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<sst xmlns="http://schemas.openxmlformats.org/spreadsheetml/2006/main" count="882" uniqueCount="498">
  <si>
    <t>中国共产党壤塘县委员会党校</t>
  </si>
  <si>
    <t>2019年部门预算</t>
  </si>
  <si>
    <t>报送日期：     2019年   2月  22   日</t>
  </si>
  <si>
    <t>表1</t>
  </si>
  <si>
    <t>部门收支总表</t>
  </si>
  <si>
    <t>单位名称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</si>
  <si>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</si>
  <si>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</si>
  <si>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</si>
  <si>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</si>
  <si>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</si>
  <si>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</si>
  <si>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</si>
  <si>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</si>
  <si>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</si>
  <si>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</si>
  <si>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</si>
  <si>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</si>
  <si>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</si>
  <si>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</si>
  <si>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</si>
  <si>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</si>
  <si>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</si>
  <si>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</si>
  <si>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</si>
  <si>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</si>
  <si>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</si>
  <si>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</si>
  <si>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</si>
  <si>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</si>
  <si>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</si>
  <si>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</si>
  <si>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</si>
  <si>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</si>
  <si>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</si>
  <si>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</si>
  <si>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</si>
  <si>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</si>
  <si>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</si>
  <si>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</si>
  <si>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</si>
  <si>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</si>
  <si>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</si>
  <si>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</si>
  <si>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</si>
  <si>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</si>
  <si>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</si>
  <si>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</si>
  <si>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</si>
  <si>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</si>
  <si>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</si>
  <si>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</si>
  <si>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</si>
  <si>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</si>
  <si>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</si>
  <si>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</si>
  <si>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</si>
  <si>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</si>
  <si>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</si>
  <si>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</si>
  <si>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</si>
  <si>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</si>
  <si>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</si>
  <si>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</si>
  <si>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</si>
  <si>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</si>
  <si>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</si>
  <si>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</si>
  <si>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</si>
  <si>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</si>
  <si>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</si>
  <si>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</si>
  <si>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</si>
  <si>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</si>
  <si>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</si>
  <si>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</si>
  <si>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</si>
  <si>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</si>
  <si>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</si>
  <si>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</si>
  <si>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</si>
  <si>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</si>
  <si>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</si>
  <si>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</si>
  <si>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</si>
  <si>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</si>
  <si>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</si>
  <si>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</si>
  <si>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</si>
  <si>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>县委党校</t>
  </si>
  <si>
    <t>干部教育</t>
  </si>
  <si>
    <t>机关事业单位基本养老保险缴费支出</t>
  </si>
  <si>
    <t>机关事业单位职业年金缴费支出</t>
  </si>
  <si>
    <t>事业单位医疗</t>
  </si>
  <si>
    <t>公务员医疗补助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</si>
  <si>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</si>
  <si>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</si>
  <si>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</si>
  <si>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</si>
  <si>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</si>
  <si>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</si>
  <si>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</si>
  <si>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</si>
  <si>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</si>
  <si>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</si>
  <si>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壤塘县委党校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</si>
  <si>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</si>
  <si>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</si>
  <si>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</si>
  <si>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</si>
  <si>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</si>
  <si>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</si>
  <si>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</si>
  <si>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</si>
  <si>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</si>
  <si>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</si>
  <si>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</si>
  <si>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</si>
  <si>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</si>
  <si>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</si>
  <si>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</si>
  <si>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</si>
  <si>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</si>
  <si>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</si>
  <si>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</si>
  <si>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</si>
  <si>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</si>
  <si>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</si>
  <si>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</si>
  <si>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</si>
  <si>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</si>
  <si>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</si>
  <si>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</si>
  <si>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</si>
  <si>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</si>
  <si>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</si>
  <si>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</si>
  <si>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</si>
  <si>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</si>
  <si>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</si>
  <si>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</si>
  <si>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</si>
  <si>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</si>
  <si>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</si>
  <si>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</si>
  <si>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</si>
  <si>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</si>
  <si>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</si>
  <si>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</si>
  <si>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</si>
  <si>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</si>
  <si>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</si>
  <si>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</si>
  <si>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</si>
  <si>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单位名称  （科目）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</si>
  <si>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</si>
  <si>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</si>
  <si>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</si>
  <si>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</si>
  <si>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</si>
  <si>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</si>
  <si>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</si>
  <si>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</si>
  <si>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</si>
  <si>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</si>
  <si>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</si>
  <si>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</si>
  <si>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</si>
  <si>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</si>
  <si>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</si>
  <si>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</si>
  <si>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</si>
  <si>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</si>
  <si>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</si>
  <si>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</si>
  <si>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</si>
  <si>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</si>
  <si>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</si>
  <si>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</si>
  <si>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</si>
  <si>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</si>
  <si>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</si>
  <si>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</si>
  <si>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</si>
  <si>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</si>
  <si>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</si>
  <si>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</si>
  <si>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</si>
  <si>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</si>
  <si>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</si>
  <si>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</si>
  <si>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</si>
  <si>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</si>
  <si>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</si>
  <si>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</si>
  <si>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</si>
  <si>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</si>
  <si>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</si>
  <si>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</si>
  <si>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</si>
  <si>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</si>
  <si>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</si>
  <si>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</si>
  <si>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</si>
  <si>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</si>
  <si>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</si>
  <si>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</si>
  <si>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</si>
  <si>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</si>
  <si>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</si>
  <si>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</si>
  <si>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</si>
  <si>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</si>
  <si>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</si>
  <si>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</si>
  <si>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</si>
  <si>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</si>
  <si>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</si>
  <si>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</si>
  <si>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</si>
  <si>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</si>
  <si>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</si>
  <si>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</si>
  <si>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</si>
  <si>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</si>
  <si>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</si>
  <si>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</si>
  <si>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</si>
  <si>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</si>
  <si>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</si>
  <si>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</si>
  <si>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</si>
  <si>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</si>
  <si>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</si>
  <si>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</si>
  <si>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</si>
  <si>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</si>
  <si>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</si>
  <si>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</si>
  <si>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</si>
  <si>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</si>
  <si>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</si>
  <si>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</si>
  <si>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</si>
  <si>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</si>
  <si>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</si>
  <si>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</si>
  <si>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</si>
  <si>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</si>
  <si>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</si>
  <si>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</si>
  <si>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</si>
  <si>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</si>
  <si>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</si>
  <si>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</si>
  <si>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</si>
  <si>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</si>
  <si>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</si>
  <si>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</si>
  <si>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</si>
  <si>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</si>
  <si>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</si>
  <si>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</si>
  <si>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</si>
  <si>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</si>
  <si>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</si>
  <si>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</si>
  <si>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</si>
  <si>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</si>
  <si>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</si>
  <si>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</si>
  <si>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</si>
  <si>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</si>
  <si>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</si>
  <si>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</si>
  <si>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</si>
  <si>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</si>
  <si>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</si>
  <si>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</si>
  <si>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</si>
  <si>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</si>
  <si>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</si>
  <si>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</si>
  <si>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</si>
  <si>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</si>
  <si>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</si>
  <si>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</si>
  <si>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</si>
  <si>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</si>
  <si>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</si>
  <si>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</si>
  <si>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</si>
  <si>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</si>
  <si>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</si>
  <si>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</si>
  <si>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</si>
  <si>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</si>
  <si>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</si>
  <si>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</si>
  <si>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</si>
  <si>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</si>
  <si>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</si>
  <si>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</si>
  <si>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</si>
  <si>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</si>
  <si>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</si>
  <si>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</si>
  <si>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</si>
  <si>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</si>
  <si>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</si>
  <si>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</si>
  <si>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</si>
  <si>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</si>
  <si>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</si>
  <si>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</si>
  <si>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</si>
  <si>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</si>
  <si>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</si>
  <si>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</si>
  <si>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</si>
  <si>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</si>
  <si>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</si>
  <si>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</si>
  <si>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</si>
  <si>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</si>
  <si>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</si>
  <si>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</si>
  <si>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</si>
  <si>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</si>
  <si>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</si>
  <si>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</si>
  <si>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</si>
  <si>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</si>
  <si>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</si>
  <si>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</si>
  <si>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</si>
  <si>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</si>
  <si>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</si>
  <si>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</si>
  <si>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</si>
  <si>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</si>
  <si>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</si>
  <si>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</si>
  <si>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</si>
  <si>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</si>
  <si>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</si>
  <si>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</si>
  <si>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</si>
  <si>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</si>
  <si>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</si>
  <si>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</si>
  <si>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</si>
  <si>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</si>
  <si>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</si>
  <si>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</si>
  <si>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</si>
  <si>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</si>
  <si>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</si>
  <si>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</si>
  <si>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</si>
  <si>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</si>
  <si>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</si>
  <si>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</si>
  <si>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</si>
  <si>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</si>
  <si>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</si>
  <si>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 xml:space="preserve">  127101</t>
  </si>
  <si>
    <t xml:space="preserve">  县委党校</t>
  </si>
  <si>
    <t>205</t>
  </si>
  <si>
    <t>08</t>
  </si>
  <si>
    <t>02</t>
  </si>
  <si>
    <t xml:space="preserve">    干部教育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</si>
  <si>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</si>
  <si>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</si>
  <si>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</si>
  <si>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</si>
  <si>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</si>
  <si>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</si>
  <si>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</si>
  <si>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</si>
  <si>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</si>
  <si>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</si>
  <si>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</si>
  <si>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</si>
  <si>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</si>
  <si>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</si>
  <si>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</si>
  <si>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</si>
  <si>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</si>
  <si>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</si>
  <si>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</si>
  <si>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</si>
  <si>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表3-2</t>
  </si>
  <si>
    <t>一般公共预算项目支出预算表</t>
  </si>
  <si>
    <t>单位名称（项目）</t>
  </si>
  <si>
    <t>项目名称</t>
  </si>
  <si>
    <t>红军长征行政学院办公费</t>
  </si>
  <si>
    <t>s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</si>
  <si>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</si>
  <si>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</si>
  <si>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</si>
  <si>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</si>
  <si>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</si>
  <si>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</si>
  <si>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</si>
  <si>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</si>
  <si>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</si>
  <si>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127101</t>
  </si>
  <si>
    <t>四川省壤塘县委党校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</si>
  <si>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</si>
  <si>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</si>
  <si>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</si>
  <si>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</si>
  <si>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</si>
  <si>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</si>
  <si>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</si>
  <si>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</si>
  <si>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</si>
  <si>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</si>
  <si>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</si>
  <si>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</si>
  <si>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</si>
  <si>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</si>
  <si>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</si>
  <si>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</si>
  <si>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</si>
  <si>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</si>
  <si>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</si>
  <si>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工资性支出</t>
  </si>
  <si>
    <t>任务2</t>
  </si>
  <si>
    <t>社会保障缴费</t>
  </si>
  <si>
    <t>任务3</t>
  </si>
  <si>
    <t>任务4</t>
  </si>
  <si>
    <t>日常公用经费</t>
  </si>
  <si>
    <t>任务5</t>
  </si>
  <si>
    <t>任务6</t>
  </si>
  <si>
    <t>公务用车运行维护费（定额）</t>
  </si>
  <si>
    <t>任务7</t>
  </si>
  <si>
    <t>遗属生活补助</t>
  </si>
  <si>
    <t>任务8</t>
  </si>
  <si>
    <t>金额合计</t>
  </si>
  <si>
    <t>年度
总体
目标</t>
  </si>
  <si>
    <t>指标名称(总体目标) 力争干部培训比2018年再上新台阶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</si>
  <si>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</si>
  <si>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</si>
  <si>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</si>
  <si>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</si>
  <si>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</si>
  <si>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</si>
  <si>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</si>
  <si>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</si>
  <si>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举办培训的班次</t>
  </si>
  <si>
    <t>指标2；</t>
  </si>
  <si>
    <t>举办学员的人次</t>
  </si>
  <si>
    <t>指标3；</t>
  </si>
  <si>
    <t>新增设备数量</t>
  </si>
  <si>
    <t>260套红军长征服装</t>
  </si>
  <si>
    <t>质量指标</t>
  </si>
  <si>
    <t>培训合格率</t>
  </si>
  <si>
    <t>时效指标</t>
  </si>
  <si>
    <t>培训完成时间</t>
  </si>
  <si>
    <t>成本指标</t>
  </si>
  <si>
    <t>人均培训成本</t>
  </si>
  <si>
    <t>180元</t>
  </si>
  <si>
    <t>设备购置成本</t>
  </si>
  <si>
    <t>99740元</t>
  </si>
  <si>
    <t>效益指标</t>
  </si>
  <si>
    <t>经济效益
指标</t>
  </si>
  <si>
    <t>长征干部学院促进农民增收率</t>
  </si>
  <si>
    <t>社会效益
指标</t>
  </si>
  <si>
    <t>长征干部学院及培训班带动就业增长率</t>
  </si>
  <si>
    <t>生态效益
指标</t>
  </si>
  <si>
    <t>可持续影响
指标</t>
  </si>
  <si>
    <t>项目持续发挥作用的期限（长征干部学院）</t>
  </si>
  <si>
    <t>长期</t>
  </si>
  <si>
    <t>对本行业未来可持续发展的影响</t>
  </si>
  <si>
    <t>满意度
指标</t>
  </si>
  <si>
    <t>满意度指标</t>
  </si>
  <si>
    <t>受训学员满意度</t>
  </si>
  <si>
    <t>群众对干部教育工作的满意度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</si>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</sst>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;;"/>
    <numFmt numFmtId="181" formatCode="0.00_ "/>
    <numFmt numFmtId="182" formatCode="0.0"/>
    <numFmt numFmtId="183" formatCode="#,##0_);\(#,##0\)"/>
    <numFmt numFmtId="184" formatCode="#,###"/>
    <numFmt numFmtId="185" formatCode="#,###.00"/>
    <numFmt numFmtId="186" formatCode="&quot;\&quot;#,##0.00_);\(&quot;\&quot;#,##0.00\)"/>
    <numFmt numFmtId="187" formatCode="#,##0.0000"/>
  </numFmts>
  <fonts count="47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0" fillId="4" borderId="0" applyNumberFormat="0" applyBorder="0" applyAlignment="0" applyProtection="0"/>
    <xf numFmtId="176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1" fillId="0" borderId="4" applyNumberFormat="0" applyFill="0" applyAlignment="0" applyProtection="0"/>
    <xf numFmtId="0" fontId="31" fillId="6" borderId="0" applyNumberFormat="0" applyBorder="0" applyAlignment="0" applyProtection="0"/>
    <xf numFmtId="0" fontId="29" fillId="0" borderId="5" applyNumberFormat="0" applyFill="0" applyAlignment="0" applyProtection="0"/>
    <xf numFmtId="0" fontId="31" fillId="7" borderId="0" applyNumberFormat="0" applyBorder="0" applyAlignment="0" applyProtection="0"/>
    <xf numFmtId="0" fontId="42" fillId="8" borderId="6" applyNumberFormat="0" applyAlignment="0" applyProtection="0"/>
    <xf numFmtId="0" fontId="43" fillId="8" borderId="1" applyNumberFormat="0" applyAlignment="0" applyProtection="0"/>
    <xf numFmtId="0" fontId="44" fillId="9" borderId="7" applyNumberFormat="0" applyAlignment="0" applyProtection="0"/>
    <xf numFmtId="0" fontId="28" fillId="2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8" applyNumberFormat="0" applyFill="0" applyAlignment="0" applyProtection="0"/>
    <xf numFmtId="0" fontId="40" fillId="0" borderId="9" applyNumberFormat="0" applyFill="0" applyAlignment="0" applyProtection="0"/>
    <xf numFmtId="0" fontId="33" fillId="11" borderId="0" applyNumberFormat="0" applyBorder="0" applyAlignment="0" applyProtection="0"/>
    <xf numFmtId="0" fontId="37" fillId="3" borderId="0" applyNumberFormat="0" applyBorder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31" fillId="16" borderId="0" applyNumberFormat="0" applyBorder="0" applyAlignment="0" applyProtection="0"/>
    <xf numFmtId="0" fontId="28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7" borderId="0" applyNumberFormat="0" applyBorder="0" applyAlignment="0" applyProtection="0"/>
    <xf numFmtId="0" fontId="28" fillId="2" borderId="0" applyNumberFormat="0" applyBorder="0" applyAlignment="0" applyProtection="0"/>
    <xf numFmtId="0" fontId="31" fillId="5" borderId="0" applyNumberFormat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18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5" xfId="0" applyFont="1" applyBorder="1" applyAlignment="1">
      <alignment vertical="center" wrapText="1"/>
    </xf>
    <xf numFmtId="1" fontId="2" fillId="0" borderId="16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19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4" fontId="8" fillId="0" borderId="26" xfId="63" applyNumberFormat="1" applyFont="1" applyBorder="1" applyAlignment="1">
      <alignment horizontal="left" vertical="center" wrapText="1"/>
      <protection/>
    </xf>
    <xf numFmtId="4" fontId="8" fillId="0" borderId="27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4" fontId="8" fillId="0" borderId="28" xfId="63" applyNumberFormat="1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4" fontId="8" fillId="0" borderId="29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8" xfId="63" applyFont="1" applyBorder="1" applyAlignment="1">
      <alignment vertical="center" wrapText="1"/>
      <protection/>
    </xf>
    <xf numFmtId="0" fontId="8" fillId="0" borderId="19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1" fontId="8" fillId="0" borderId="32" xfId="0" applyFont="1" applyBorder="1" applyAlignment="1">
      <alignment horizontal="center" vertical="center"/>
    </xf>
    <xf numFmtId="1" fontId="8" fillId="0" borderId="18" xfId="0" applyFont="1" applyBorder="1" applyAlignment="1">
      <alignment horizontal="left" vertical="center"/>
    </xf>
    <xf numFmtId="1" fontId="8" fillId="0" borderId="19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8" fillId="0" borderId="34" xfId="63" applyFont="1" applyBorder="1" applyAlignment="1">
      <alignment horizontal="center" vertical="center" wrapText="1"/>
      <protection/>
    </xf>
    <xf numFmtId="1" fontId="8" fillId="0" borderId="18" xfId="0" applyFont="1" applyBorder="1" applyAlignment="1">
      <alignment horizontal="left" vertical="center" wrapText="1"/>
    </xf>
    <xf numFmtId="9" fontId="8" fillId="0" borderId="10" xfId="63" applyNumberFormat="1" applyFont="1" applyBorder="1" applyAlignment="1">
      <alignment horizontal="left" vertical="center" wrapText="1"/>
      <protection/>
    </xf>
    <xf numFmtId="57" fontId="8" fillId="0" borderId="10" xfId="63" applyNumberFormat="1" applyFont="1" applyBorder="1" applyAlignment="1">
      <alignment horizontal="left" vertical="center" wrapText="1"/>
      <protection/>
    </xf>
    <xf numFmtId="10" fontId="8" fillId="0" borderId="10" xfId="63" applyNumberFormat="1" applyFont="1" applyBorder="1" applyAlignment="1">
      <alignment horizontal="left" vertical="center" wrapText="1"/>
      <protection/>
    </xf>
    <xf numFmtId="1" fontId="8" fillId="0" borderId="35" xfId="0" applyFont="1" applyBorder="1" applyAlignment="1">
      <alignment horizontal="left" vertical="center" wrapText="1"/>
    </xf>
    <xf numFmtId="0" fontId="8" fillId="0" borderId="21" xfId="63" applyFont="1" applyBorder="1" applyAlignment="1">
      <alignment horizontal="left" vertical="center" wrapText="1"/>
      <protection/>
    </xf>
    <xf numFmtId="0" fontId="4" fillId="0" borderId="14" xfId="63" applyBorder="1" applyAlignment="1">
      <alignment horizontal="center" vertical="center" wrapText="1"/>
      <protection/>
    </xf>
    <xf numFmtId="0" fontId="4" fillId="0" borderId="36" xfId="63" applyBorder="1" applyAlignment="1">
      <alignment horizontal="center" vertical="center" wrapText="1"/>
      <protection/>
    </xf>
    <xf numFmtId="1" fontId="8" fillId="0" borderId="37" xfId="0" applyFont="1" applyBorder="1" applyAlignment="1">
      <alignment horizontal="left" vertical="center" wrapText="1"/>
    </xf>
    <xf numFmtId="0" fontId="8" fillId="0" borderId="23" xfId="63" applyFont="1" applyBorder="1" applyAlignment="1">
      <alignment horizontal="left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0" fontId="8" fillId="0" borderId="38" xfId="63" applyFont="1" applyBorder="1" applyAlignment="1">
      <alignment horizontal="center" vertical="center" wrapText="1"/>
      <protection/>
    </xf>
    <xf numFmtId="1" fontId="8" fillId="0" borderId="17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0" fontId="1" fillId="8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8" borderId="0" xfId="0" applyNumberFormat="1" applyFont="1" applyFill="1" applyAlignment="1" applyProtection="1">
      <alignment vertical="center" wrapText="1"/>
      <protection/>
    </xf>
    <xf numFmtId="0" fontId="11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2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180" fontId="1" fillId="0" borderId="39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2" fontId="15" fillId="0" borderId="13" xfId="0" applyNumberFormat="1" applyFont="1" applyFill="1" applyBorder="1" applyAlignment="1">
      <alignment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/>
    </xf>
    <xf numFmtId="181" fontId="13" fillId="0" borderId="13" xfId="0" applyNumberFormat="1" applyFont="1" applyFill="1" applyBorder="1" applyAlignment="1" applyProtection="1">
      <alignment horizontal="left" vertical="center" wrapText="1"/>
      <protection/>
    </xf>
    <xf numFmtId="1" fontId="13" fillId="0" borderId="13" xfId="0" applyNumberFormat="1" applyFont="1" applyFill="1" applyBorder="1" applyAlignment="1">
      <alignment/>
    </xf>
    <xf numFmtId="182" fontId="13" fillId="0" borderId="13" xfId="0" applyNumberFormat="1" applyFont="1" applyFill="1" applyBorder="1" applyAlignment="1">
      <alignment/>
    </xf>
    <xf numFmtId="2" fontId="13" fillId="0" borderId="13" xfId="0" applyNumberFormat="1" applyFont="1" applyFill="1" applyBorder="1" applyAlignment="1">
      <alignment/>
    </xf>
    <xf numFmtId="0" fontId="1" fillId="8" borderId="0" xfId="0" applyNumberFormat="1" applyFont="1" applyFill="1" applyAlignment="1">
      <alignment/>
    </xf>
    <xf numFmtId="0" fontId="1" fillId="8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40" xfId="0" applyNumberFormat="1" applyFont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>
      <alignment/>
    </xf>
    <xf numFmtId="4" fontId="0" fillId="8" borderId="13" xfId="0" applyNumberFormat="1" applyFont="1" applyFill="1" applyBorder="1" applyAlignment="1">
      <alignment/>
    </xf>
    <xf numFmtId="0" fontId="0" fillId="8" borderId="13" xfId="0" applyNumberFormat="1" applyFont="1" applyFill="1" applyBorder="1" applyAlignment="1">
      <alignment/>
    </xf>
    <xf numFmtId="0" fontId="17" fillId="8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18" fillId="8" borderId="0" xfId="0" applyNumberFormat="1" applyFont="1" applyFill="1" applyAlignment="1">
      <alignment/>
    </xf>
    <xf numFmtId="0" fontId="18" fillId="8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83" fontId="19" fillId="0" borderId="13" xfId="0" applyNumberFormat="1" applyFont="1" applyFill="1" applyBorder="1" applyAlignment="1">
      <alignment horizontal="center" vertical="center"/>
    </xf>
    <xf numFmtId="183" fontId="19" fillId="8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/>
    </xf>
    <xf numFmtId="0" fontId="0" fillId="8" borderId="13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 applyProtection="1">
      <alignment horizontal="right" vertical="center"/>
      <protection/>
    </xf>
    <xf numFmtId="0" fontId="0" fillId="8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8" borderId="13" xfId="0" applyNumberFormat="1" applyFont="1" applyFill="1" applyBorder="1" applyAlignment="1">
      <alignment/>
    </xf>
    <xf numFmtId="0" fontId="46" fillId="0" borderId="13" xfId="0" applyNumberFormat="1" applyFont="1" applyFill="1" applyBorder="1" applyAlignment="1">
      <alignment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0" fillId="0" borderId="36" xfId="0" applyNumberFormat="1" applyFont="1" applyFill="1" applyBorder="1" applyAlignment="1">
      <alignment/>
    </xf>
    <xf numFmtId="0" fontId="0" fillId="8" borderId="36" xfId="0" applyNumberFormat="1" applyFont="1" applyFill="1" applyBorder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>
      <alignment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 applyProtection="1">
      <alignment horizontal="center" vertical="center"/>
      <protection/>
    </xf>
    <xf numFmtId="4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4" fontId="3" fillId="0" borderId="12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 applyProtection="1">
      <alignment vertical="center" wrapText="1"/>
      <protection/>
    </xf>
    <xf numFmtId="185" fontId="3" fillId="0" borderId="47" xfId="0" applyNumberFormat="1" applyFont="1" applyBorder="1" applyAlignment="1" applyProtection="1">
      <alignment vertical="center" wrapText="1"/>
      <protection/>
    </xf>
    <xf numFmtId="3" fontId="3" fillId="0" borderId="48" xfId="0" applyNumberFormat="1" applyFont="1" applyBorder="1" applyAlignment="1" applyProtection="1">
      <alignment vertical="center" wrapText="1"/>
      <protection/>
    </xf>
    <xf numFmtId="3" fontId="3" fillId="0" borderId="49" xfId="0" applyNumberFormat="1" applyFont="1" applyBorder="1" applyAlignment="1" applyProtection="1">
      <alignment vertical="center" wrapText="1"/>
      <protection/>
    </xf>
    <xf numFmtId="3" fontId="3" fillId="0" borderId="50" xfId="0" applyNumberFormat="1" applyFont="1" applyBorder="1" applyAlignment="1" applyProtection="1">
      <alignment vertical="center" wrapText="1"/>
      <protection/>
    </xf>
    <xf numFmtId="1" fontId="3" fillId="0" borderId="22" xfId="0" applyNumberFormat="1" applyFont="1" applyFill="1" applyBorder="1" applyAlignment="1">
      <alignment vertical="center"/>
    </xf>
    <xf numFmtId="3" fontId="3" fillId="0" borderId="51" xfId="0" applyNumberFormat="1" applyFont="1" applyBorder="1" applyAlignment="1" applyProtection="1">
      <alignment vertical="center" wrapText="1"/>
      <protection/>
    </xf>
    <xf numFmtId="0" fontId="1" fillId="0" borderId="52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185" fontId="3" fillId="0" borderId="54" xfId="0" applyNumberFormat="1" applyFont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horizontal="center" vertical="center"/>
    </xf>
    <xf numFmtId="3" fontId="3" fillId="0" borderId="49" xfId="0" applyNumberFormat="1" applyFont="1" applyBorder="1" applyAlignment="1">
      <alignment vertical="center" wrapText="1"/>
    </xf>
    <xf numFmtId="0" fontId="3" fillId="0" borderId="52" xfId="0" applyNumberFormat="1" applyFont="1" applyFill="1" applyBorder="1" applyAlignment="1">
      <alignment horizontal="center" vertical="center"/>
    </xf>
    <xf numFmtId="3" fontId="3" fillId="0" borderId="50" xfId="0" applyNumberFormat="1" applyFont="1" applyBorder="1" applyAlignment="1">
      <alignment vertical="center" wrapText="1"/>
    </xf>
    <xf numFmtId="185" fontId="3" fillId="0" borderId="55" xfId="0" applyNumberFormat="1" applyFont="1" applyBorder="1" applyAlignment="1">
      <alignment vertical="center" wrapText="1"/>
    </xf>
    <xf numFmtId="185" fontId="3" fillId="0" borderId="56" xfId="0" applyNumberFormat="1" applyFont="1" applyBorder="1" applyAlignment="1">
      <alignment vertical="center" wrapText="1"/>
    </xf>
    <xf numFmtId="0" fontId="3" fillId="0" borderId="52" xfId="0" applyNumberFormat="1" applyFont="1" applyFill="1" applyBorder="1" applyAlignment="1">
      <alignment vertical="center"/>
    </xf>
    <xf numFmtId="185" fontId="3" fillId="0" borderId="57" xfId="0" applyNumberFormat="1" applyFont="1" applyBorder="1" applyAlignment="1" applyProtection="1">
      <alignment vertical="center" wrapText="1"/>
      <protection/>
    </xf>
    <xf numFmtId="185" fontId="3" fillId="0" borderId="58" xfId="0" applyNumberFormat="1" applyFont="1" applyBorder="1" applyAlignment="1" applyProtection="1">
      <alignment vertical="center" wrapText="1"/>
      <protection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vertical="center" wrapText="1"/>
    </xf>
    <xf numFmtId="185" fontId="3" fillId="0" borderId="59" xfId="0" applyNumberFormat="1" applyFont="1" applyBorder="1" applyAlignment="1">
      <alignment vertical="center" wrapText="1"/>
    </xf>
    <xf numFmtId="185" fontId="3" fillId="0" borderId="60" xfId="0" applyNumberFormat="1" applyFont="1" applyBorder="1" applyAlignment="1">
      <alignment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vertical="center" wrapText="1"/>
    </xf>
    <xf numFmtId="185" fontId="3" fillId="0" borderId="61" xfId="0" applyNumberFormat="1" applyFont="1" applyBorder="1" applyAlignment="1">
      <alignment vertical="center" wrapText="1"/>
    </xf>
    <xf numFmtId="185" fontId="3" fillId="0" borderId="6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8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0" fontId="13" fillId="8" borderId="13" xfId="0" applyNumberFormat="1" applyFont="1" applyFill="1" applyBorder="1" applyAlignment="1">
      <alignment horizontal="center" vertical="center"/>
    </xf>
    <xf numFmtId="0" fontId="14" fillId="8" borderId="13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>
      <alignment horizontal="center" vertical="center"/>
    </xf>
    <xf numFmtId="0" fontId="16" fillId="8" borderId="0" xfId="0" applyNumberFormat="1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>
      <alignment/>
    </xf>
    <xf numFmtId="0" fontId="13" fillId="8" borderId="0" xfId="0" applyNumberFormat="1" applyFont="1" applyFill="1" applyAlignment="1">
      <alignment horizontal="center" vertical="center"/>
    </xf>
    <xf numFmtId="0" fontId="13" fillId="8" borderId="0" xfId="0" applyNumberFormat="1" applyFont="1" applyFill="1" applyAlignment="1">
      <alignment/>
    </xf>
    <xf numFmtId="0" fontId="3" fillId="8" borderId="0" xfId="0" applyNumberFormat="1" applyFont="1" applyFill="1" applyAlignment="1" applyProtection="1">
      <alignment vertical="center"/>
      <protection/>
    </xf>
    <xf numFmtId="0" fontId="3" fillId="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0" fillId="8" borderId="13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" vertical="center"/>
    </xf>
    <xf numFmtId="186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63" xfId="0" applyNumberFormat="1" applyFont="1" applyBorder="1" applyAlignment="1" applyProtection="1">
      <alignment vertical="center" wrapText="1"/>
      <protection/>
    </xf>
    <xf numFmtId="1" fontId="21" fillId="0" borderId="0" xfId="0" applyNumberFormat="1" applyFont="1" applyFill="1" applyAlignment="1">
      <alignment/>
    </xf>
    <xf numFmtId="185" fontId="20" fillId="0" borderId="35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22" fillId="0" borderId="0" xfId="0" applyNumberFormat="1" applyFont="1" applyFill="1" applyAlignment="1">
      <alignment/>
    </xf>
    <xf numFmtId="187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245"/>
    </row>
    <row r="3" ht="102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/>
    </row>
    <row r="6" ht="29.25" customHeight="1">
      <c r="A6" s="249"/>
    </row>
    <row r="7" ht="78" customHeight="1"/>
    <row r="8" ht="82.5" customHeight="1">
      <c r="A8" s="250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1" sqref="E11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0" customWidth="1"/>
  </cols>
  <sheetData>
    <row r="1" spans="1:9" ht="19.5" customHeight="1">
      <c r="A1" s="104"/>
      <c r="B1" s="104"/>
      <c r="C1" s="104"/>
      <c r="D1" s="104"/>
      <c r="E1" s="105"/>
      <c r="F1" s="104"/>
      <c r="G1" s="104"/>
      <c r="H1" s="77" t="s">
        <v>398</v>
      </c>
      <c r="I1" s="119"/>
    </row>
    <row r="2" spans="1:9" ht="25.5" customHeight="1">
      <c r="A2" s="74" t="s">
        <v>399</v>
      </c>
      <c r="B2" s="74"/>
      <c r="C2" s="74"/>
      <c r="D2" s="74"/>
      <c r="E2" s="74"/>
      <c r="F2" s="74"/>
      <c r="G2" s="74"/>
      <c r="H2" s="74"/>
      <c r="I2" s="119"/>
    </row>
    <row r="3" spans="1:9" ht="19.5" customHeight="1">
      <c r="A3" s="106" t="s">
        <v>5</v>
      </c>
      <c r="B3" s="107"/>
      <c r="C3" s="107"/>
      <c r="D3" s="107"/>
      <c r="E3" s="107"/>
      <c r="F3" s="107"/>
      <c r="G3" s="107"/>
      <c r="H3" s="77" t="s">
        <v>6</v>
      </c>
      <c r="I3" s="119"/>
    </row>
    <row r="4" spans="1:9" ht="19.5" customHeight="1">
      <c r="A4" s="81" t="s">
        <v>400</v>
      </c>
      <c r="B4" s="81" t="s">
        <v>5</v>
      </c>
      <c r="C4" s="79" t="s">
        <v>401</v>
      </c>
      <c r="D4" s="79"/>
      <c r="E4" s="79"/>
      <c r="F4" s="79"/>
      <c r="G4" s="79"/>
      <c r="H4" s="79"/>
      <c r="I4" s="119"/>
    </row>
    <row r="5" spans="1:9" ht="19.5" customHeight="1">
      <c r="A5" s="81"/>
      <c r="B5" s="81"/>
      <c r="C5" s="108" t="s">
        <v>61</v>
      </c>
      <c r="D5" s="81" t="s">
        <v>203</v>
      </c>
      <c r="E5" s="79" t="s">
        <v>402</v>
      </c>
      <c r="F5" s="79"/>
      <c r="G5" s="79"/>
      <c r="H5" s="80" t="s">
        <v>208</v>
      </c>
      <c r="I5" s="119"/>
    </row>
    <row r="6" spans="1:9" ht="33.75" customHeight="1">
      <c r="A6" s="81"/>
      <c r="B6" s="81"/>
      <c r="C6" s="108"/>
      <c r="D6" s="81"/>
      <c r="E6" s="81" t="s">
        <v>76</v>
      </c>
      <c r="F6" s="81" t="s">
        <v>403</v>
      </c>
      <c r="G6" s="81" t="s">
        <v>404</v>
      </c>
      <c r="H6" s="80"/>
      <c r="I6" s="119"/>
    </row>
    <row r="7" spans="1:9" ht="19.5" customHeight="1">
      <c r="A7" s="84" t="s">
        <v>84</v>
      </c>
      <c r="B7" s="84" t="s">
        <v>405</v>
      </c>
      <c r="C7" s="85">
        <f>SUM(D7,E7,H7)</f>
        <v>0</v>
      </c>
      <c r="D7" s="85" t="s">
        <v>286</v>
      </c>
      <c r="E7" s="85">
        <f>SUM(F7,G7)</f>
        <v>0</v>
      </c>
      <c r="F7" s="85" t="s">
        <v>406</v>
      </c>
      <c r="G7" s="85" t="s">
        <v>298</v>
      </c>
      <c r="H7" s="85" t="s">
        <v>291</v>
      </c>
      <c r="I7" s="120"/>
    </row>
    <row r="8" spans="1:9" ht="19.5" customHeight="1">
      <c r="A8" s="122"/>
      <c r="B8" s="123" t="s">
        <v>105</v>
      </c>
      <c r="C8" s="109">
        <v>2</v>
      </c>
      <c r="D8" s="109"/>
      <c r="E8" s="110">
        <v>2</v>
      </c>
      <c r="F8" s="109"/>
      <c r="G8" s="109">
        <v>2</v>
      </c>
      <c r="H8" s="111"/>
      <c r="I8" s="119"/>
    </row>
    <row r="9" spans="1:9" ht="19.5" customHeight="1">
      <c r="A9" s="122" t="s">
        <v>407</v>
      </c>
      <c r="B9" s="123" t="s">
        <v>408</v>
      </c>
      <c r="C9" s="109">
        <v>2</v>
      </c>
      <c r="D9" s="109"/>
      <c r="E9" s="110">
        <v>2</v>
      </c>
      <c r="F9" s="112"/>
      <c r="G9" s="112">
        <v>2</v>
      </c>
      <c r="H9" s="111"/>
      <c r="I9" s="117"/>
    </row>
    <row r="10" spans="1:9" ht="19.5" customHeight="1">
      <c r="A10" s="109"/>
      <c r="B10" s="109"/>
      <c r="C10" s="109"/>
      <c r="D10" s="109"/>
      <c r="E10" s="113"/>
      <c r="F10" s="109"/>
      <c r="G10" s="109"/>
      <c r="H10" s="111"/>
      <c r="I10" s="117"/>
    </row>
    <row r="11" spans="1:9" ht="19.5" customHeight="1">
      <c r="A11" s="109"/>
      <c r="B11" s="109"/>
      <c r="C11" s="109"/>
      <c r="D11" s="109"/>
      <c r="E11" s="113"/>
      <c r="F11" s="109"/>
      <c r="G11" s="109"/>
      <c r="H11" s="111"/>
      <c r="I11" s="117"/>
    </row>
    <row r="12" spans="1:9" ht="19.5" customHeight="1">
      <c r="A12" s="109"/>
      <c r="B12" s="109"/>
      <c r="C12" s="109"/>
      <c r="D12" s="109"/>
      <c r="E12" s="110"/>
      <c r="F12" s="109"/>
      <c r="G12" s="109"/>
      <c r="H12" s="111"/>
      <c r="I12" s="117"/>
    </row>
    <row r="13" spans="1:9" ht="19.5" customHeight="1">
      <c r="A13" s="109"/>
      <c r="B13" s="109"/>
      <c r="C13" s="109"/>
      <c r="D13" s="109"/>
      <c r="E13" s="110"/>
      <c r="F13" s="109"/>
      <c r="G13" s="109"/>
      <c r="H13" s="111"/>
      <c r="I13" s="117"/>
    </row>
    <row r="14" spans="1:9" ht="19.5" customHeight="1">
      <c r="A14" s="109"/>
      <c r="B14" s="109"/>
      <c r="C14" s="109"/>
      <c r="D14" s="109"/>
      <c r="E14" s="113"/>
      <c r="F14" s="109"/>
      <c r="G14" s="109"/>
      <c r="H14" s="111"/>
      <c r="I14" s="117"/>
    </row>
    <row r="15" spans="1:9" ht="19.5" customHeight="1">
      <c r="A15" s="109"/>
      <c r="B15" s="109"/>
      <c r="C15" s="109"/>
      <c r="D15" s="109"/>
      <c r="E15" s="113"/>
      <c r="F15" s="109"/>
      <c r="G15" s="109"/>
      <c r="H15" s="111"/>
      <c r="I15" s="117"/>
    </row>
    <row r="16" spans="1:9" ht="19.5" customHeight="1">
      <c r="A16" s="109"/>
      <c r="B16" s="109"/>
      <c r="C16" s="109"/>
      <c r="D16" s="109"/>
      <c r="E16" s="110"/>
      <c r="F16" s="109"/>
      <c r="G16" s="109"/>
      <c r="H16" s="111"/>
      <c r="I16" s="117"/>
    </row>
    <row r="17" spans="1:9" ht="19.5" customHeight="1">
      <c r="A17" s="116"/>
      <c r="B17" s="116"/>
      <c r="C17" s="116"/>
      <c r="D17" s="116"/>
      <c r="E17" s="124"/>
      <c r="F17" s="116"/>
      <c r="G17" s="116"/>
      <c r="H17" s="117"/>
      <c r="I17" s="117"/>
    </row>
    <row r="18" spans="1:9" ht="19.5" customHeight="1">
      <c r="A18" s="116"/>
      <c r="B18" s="116"/>
      <c r="C18" s="116"/>
      <c r="D18" s="116"/>
      <c r="E18" s="125"/>
      <c r="F18" s="116"/>
      <c r="G18" s="116"/>
      <c r="H18" s="117"/>
      <c r="I18" s="117"/>
    </row>
    <row r="19" spans="1:9" ht="19.5" customHeight="1">
      <c r="A19" s="116"/>
      <c r="B19" s="116"/>
      <c r="C19" s="116"/>
      <c r="D19" s="116"/>
      <c r="E19" s="115"/>
      <c r="F19" s="116"/>
      <c r="G19" s="116"/>
      <c r="H19" s="117"/>
      <c r="I19" s="117"/>
    </row>
    <row r="20" spans="1:9" ht="19.5" customHeight="1">
      <c r="A20" s="115"/>
      <c r="B20" s="115"/>
      <c r="C20" s="115"/>
      <c r="D20" s="115"/>
      <c r="E20" s="115"/>
      <c r="F20" s="116"/>
      <c r="G20" s="116"/>
      <c r="H20" s="117"/>
      <c r="I20" s="117"/>
    </row>
    <row r="21" spans="1:9" ht="19.5" customHeight="1">
      <c r="A21" s="117"/>
      <c r="B21" s="117"/>
      <c r="C21" s="117"/>
      <c r="D21" s="117"/>
      <c r="E21" s="118"/>
      <c r="F21" s="117"/>
      <c r="G21" s="117"/>
      <c r="H21" s="117"/>
      <c r="I21" s="117"/>
    </row>
    <row r="22" spans="1:9" ht="19.5" customHeight="1">
      <c r="A22" s="117"/>
      <c r="B22" s="117"/>
      <c r="C22" s="117"/>
      <c r="D22" s="117"/>
      <c r="E22" s="118"/>
      <c r="F22" s="117"/>
      <c r="G22" s="117"/>
      <c r="H22" s="117"/>
      <c r="I22" s="117"/>
    </row>
    <row r="23" spans="1:9" ht="19.5" customHeight="1">
      <c r="A23" s="117"/>
      <c r="B23" s="117"/>
      <c r="C23" s="117"/>
      <c r="D23" s="117"/>
      <c r="E23" s="118"/>
      <c r="F23" s="117"/>
      <c r="G23" s="117"/>
      <c r="H23" s="117"/>
      <c r="I23" s="117"/>
    </row>
    <row r="24" spans="1:9" ht="19.5" customHeight="1">
      <c r="A24" s="117"/>
      <c r="B24" s="117"/>
      <c r="C24" s="117"/>
      <c r="D24" s="117"/>
      <c r="E24" s="118"/>
      <c r="F24" s="117"/>
      <c r="G24" s="117"/>
      <c r="H24" s="117"/>
      <c r="I24" s="117"/>
    </row>
    <row r="25" spans="1:9" ht="19.5" customHeight="1">
      <c r="A25" s="117"/>
      <c r="B25" s="117"/>
      <c r="C25" s="117"/>
      <c r="D25" s="117"/>
      <c r="E25" s="118"/>
      <c r="F25" s="117"/>
      <c r="G25" s="117"/>
      <c r="H25" s="117"/>
      <c r="I25" s="117"/>
    </row>
    <row r="26" spans="1:9" ht="19.5" customHeight="1">
      <c r="A26" s="117"/>
      <c r="B26" s="117"/>
      <c r="C26" s="117"/>
      <c r="D26" s="117"/>
      <c r="E26" s="118"/>
      <c r="F26" s="117"/>
      <c r="G26" s="117"/>
      <c r="H26" s="117"/>
      <c r="I26" s="117"/>
    </row>
    <row r="27" spans="1:9" ht="19.5" customHeight="1">
      <c r="A27" s="117"/>
      <c r="B27" s="117"/>
      <c r="C27" s="117"/>
      <c r="D27" s="117"/>
      <c r="E27" s="118"/>
      <c r="F27" s="117"/>
      <c r="G27" s="117"/>
      <c r="H27" s="117"/>
      <c r="I27" s="117"/>
    </row>
    <row r="28" spans="1:9" ht="19.5" customHeight="1">
      <c r="A28" s="117"/>
      <c r="B28" s="117"/>
      <c r="C28" s="117"/>
      <c r="D28" s="117"/>
      <c r="E28" s="118"/>
      <c r="F28" s="117"/>
      <c r="G28" s="117"/>
      <c r="H28" s="117"/>
      <c r="I28" s="117"/>
    </row>
    <row r="29" spans="1:9" ht="19.5" customHeight="1">
      <c r="A29" s="117"/>
      <c r="B29" s="117"/>
      <c r="C29" s="117"/>
      <c r="D29" s="117"/>
      <c r="E29" s="118"/>
      <c r="F29" s="117"/>
      <c r="G29" s="117"/>
      <c r="H29" s="117"/>
      <c r="I29" s="117"/>
    </row>
    <row r="30" spans="1:9" ht="19.5" customHeight="1">
      <c r="A30" s="117"/>
      <c r="B30" s="117"/>
      <c r="C30" s="117"/>
      <c r="D30" s="117"/>
      <c r="E30" s="118"/>
      <c r="F30" s="117"/>
      <c r="G30" s="117"/>
      <c r="H30" s="117"/>
      <c r="I30" s="11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F20" sqref="F20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71"/>
      <c r="B1" s="72"/>
      <c r="C1" s="72"/>
      <c r="D1" s="72"/>
      <c r="E1" s="72"/>
      <c r="F1" s="72"/>
      <c r="G1" s="72"/>
      <c r="H1" s="73" t="s">
        <v>409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</row>
    <row r="2" spans="1:245" ht="19.5" customHeight="1">
      <c r="A2" s="74" t="s">
        <v>410</v>
      </c>
      <c r="B2" s="74"/>
      <c r="C2" s="74"/>
      <c r="D2" s="74"/>
      <c r="E2" s="74"/>
      <c r="F2" s="74"/>
      <c r="G2" s="74"/>
      <c r="H2" s="74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</row>
    <row r="3" spans="1:245" ht="19.5" customHeight="1">
      <c r="A3" s="121" t="s">
        <v>5</v>
      </c>
      <c r="B3" s="75"/>
      <c r="C3" s="75"/>
      <c r="D3" s="75"/>
      <c r="E3" s="75"/>
      <c r="F3" s="76"/>
      <c r="G3" s="76"/>
      <c r="H3" s="77" t="s">
        <v>6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</row>
    <row r="4" spans="1:245" ht="19.5" customHeight="1">
      <c r="A4" s="78" t="s">
        <v>60</v>
      </c>
      <c r="B4" s="78"/>
      <c r="C4" s="78"/>
      <c r="D4" s="78"/>
      <c r="E4" s="78"/>
      <c r="F4" s="79" t="s">
        <v>411</v>
      </c>
      <c r="G4" s="79"/>
      <c r="H4" s="79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</row>
    <row r="5" spans="1:245" ht="19.5" customHeight="1">
      <c r="A5" s="78" t="s">
        <v>69</v>
      </c>
      <c r="B5" s="78"/>
      <c r="C5" s="78"/>
      <c r="D5" s="80" t="s">
        <v>70</v>
      </c>
      <c r="E5" s="81" t="s">
        <v>102</v>
      </c>
      <c r="F5" s="81" t="s">
        <v>61</v>
      </c>
      <c r="G5" s="81" t="s">
        <v>98</v>
      </c>
      <c r="H5" s="79" t="s">
        <v>99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</row>
    <row r="6" spans="1:245" ht="19.5" customHeight="1">
      <c r="A6" s="82" t="s">
        <v>81</v>
      </c>
      <c r="B6" s="83" t="s">
        <v>82</v>
      </c>
      <c r="C6" s="83" t="s">
        <v>83</v>
      </c>
      <c r="D6" s="80"/>
      <c r="E6" s="81"/>
      <c r="F6" s="81"/>
      <c r="G6" s="81"/>
      <c r="H6" s="79"/>
      <c r="I6" s="103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</row>
    <row r="7" spans="1:245" ht="19.5" customHeight="1">
      <c r="A7" s="84" t="s">
        <v>81</v>
      </c>
      <c r="B7" s="84" t="s">
        <v>82</v>
      </c>
      <c r="C7" s="84" t="s">
        <v>83</v>
      </c>
      <c r="D7" s="84" t="s">
        <v>84</v>
      </c>
      <c r="E7" s="84" t="s">
        <v>85</v>
      </c>
      <c r="F7" s="85">
        <f>SUM(G7,H7)</f>
        <v>0</v>
      </c>
      <c r="G7" s="85" t="s">
        <v>103</v>
      </c>
      <c r="H7" s="85" t="s">
        <v>104</v>
      </c>
      <c r="I7" s="103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</row>
    <row r="8" spans="1:245" ht="19.5" customHeight="1">
      <c r="A8" s="86"/>
      <c r="B8" s="86"/>
      <c r="C8" s="86"/>
      <c r="D8" s="87"/>
      <c r="E8" s="88"/>
      <c r="F8" s="88"/>
      <c r="G8" s="88"/>
      <c r="H8" s="89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</row>
    <row r="9" spans="1:245" ht="19.5" customHeight="1">
      <c r="A9" s="90"/>
      <c r="B9" s="90"/>
      <c r="C9" s="90"/>
      <c r="D9" s="91"/>
      <c r="E9" s="91"/>
      <c r="F9" s="91"/>
      <c r="G9" s="91"/>
      <c r="H9" s="91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</row>
    <row r="10" spans="1:245" ht="19.5" customHeight="1">
      <c r="A10" s="90"/>
      <c r="B10" s="90"/>
      <c r="C10" s="90"/>
      <c r="D10" s="90"/>
      <c r="E10" s="90"/>
      <c r="F10" s="90"/>
      <c r="G10" s="90"/>
      <c r="H10" s="91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</row>
    <row r="11" spans="1:245" ht="19.5" customHeight="1">
      <c r="A11" s="90"/>
      <c r="B11" s="90"/>
      <c r="C11" s="90"/>
      <c r="D11" s="91"/>
      <c r="E11" s="91"/>
      <c r="F11" s="91"/>
      <c r="G11" s="91"/>
      <c r="H11" s="91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</row>
    <row r="12" spans="1:245" ht="19.5" customHeight="1">
      <c r="A12" s="90"/>
      <c r="B12" s="90"/>
      <c r="C12" s="90"/>
      <c r="D12" s="91"/>
      <c r="E12" s="91"/>
      <c r="F12" s="91"/>
      <c r="G12" s="91"/>
      <c r="H12" s="91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</row>
    <row r="13" spans="1:245" ht="19.5" customHeight="1">
      <c r="A13" s="90"/>
      <c r="B13" s="90"/>
      <c r="C13" s="90"/>
      <c r="D13" s="90"/>
      <c r="E13" s="90"/>
      <c r="F13" s="90"/>
      <c r="G13" s="90"/>
      <c r="H13" s="91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</row>
    <row r="14" spans="1:245" ht="19.5" customHeight="1">
      <c r="A14" s="90"/>
      <c r="B14" s="90"/>
      <c r="C14" s="90"/>
      <c r="D14" s="91"/>
      <c r="E14" s="91"/>
      <c r="F14" s="91"/>
      <c r="G14" s="91"/>
      <c r="H14" s="91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</row>
    <row r="15" spans="1:245" ht="19.5" customHeight="1">
      <c r="A15" s="92"/>
      <c r="B15" s="90"/>
      <c r="C15" s="90"/>
      <c r="D15" s="91"/>
      <c r="E15" s="91"/>
      <c r="F15" s="91"/>
      <c r="G15" s="91"/>
      <c r="H15" s="91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</row>
    <row r="16" spans="1:245" ht="19.5" customHeight="1">
      <c r="A16" s="92"/>
      <c r="B16" s="92"/>
      <c r="C16" s="90"/>
      <c r="D16" s="90"/>
      <c r="E16" s="92"/>
      <c r="F16" s="92"/>
      <c r="G16" s="92"/>
      <c r="H16" s="91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</row>
    <row r="17" spans="1:245" ht="19.5" customHeight="1">
      <c r="A17" s="94"/>
      <c r="B17" s="94"/>
      <c r="C17" s="93"/>
      <c r="D17" s="95"/>
      <c r="E17" s="95"/>
      <c r="F17" s="95"/>
      <c r="G17" s="95"/>
      <c r="H17" s="95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</row>
    <row r="18" spans="1:245" ht="19.5" customHeight="1">
      <c r="A18" s="93"/>
      <c r="B18" s="94"/>
      <c r="C18" s="93"/>
      <c r="D18" s="95"/>
      <c r="E18" s="95"/>
      <c r="F18" s="95"/>
      <c r="G18" s="95"/>
      <c r="H18" s="95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</row>
    <row r="19" spans="1:245" ht="19.5" customHeight="1">
      <c r="A19" s="93"/>
      <c r="B19" s="94"/>
      <c r="C19" s="94"/>
      <c r="D19" s="94"/>
      <c r="E19" s="94"/>
      <c r="F19" s="94"/>
      <c r="G19" s="94"/>
      <c r="H19" s="95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</row>
    <row r="20" spans="1:245" ht="19.5" customHeight="1">
      <c r="A20" s="94"/>
      <c r="B20" s="94"/>
      <c r="C20" s="94"/>
      <c r="D20" s="95"/>
      <c r="E20" s="95"/>
      <c r="F20" s="95"/>
      <c r="G20" s="95"/>
      <c r="H20" s="95"/>
      <c r="I20" s="94"/>
      <c r="J20" s="93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</row>
    <row r="21" spans="1:245" ht="19.5" customHeight="1">
      <c r="A21" s="94"/>
      <c r="B21" s="94"/>
      <c r="C21" s="94"/>
      <c r="D21" s="95"/>
      <c r="E21" s="95"/>
      <c r="F21" s="95"/>
      <c r="G21" s="95"/>
      <c r="H21" s="9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</row>
    <row r="22" spans="1:245" ht="19.5" customHeight="1">
      <c r="A22" s="94"/>
      <c r="B22" s="94"/>
      <c r="C22" s="94"/>
      <c r="D22" s="94"/>
      <c r="E22" s="94"/>
      <c r="F22" s="94"/>
      <c r="G22" s="94"/>
      <c r="H22" s="95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</row>
    <row r="23" spans="1:245" ht="19.5" customHeight="1">
      <c r="A23" s="94"/>
      <c r="B23" s="94"/>
      <c r="C23" s="94"/>
      <c r="D23" s="95"/>
      <c r="E23" s="95"/>
      <c r="F23" s="95"/>
      <c r="G23" s="95"/>
      <c r="H23" s="95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</row>
    <row r="24" spans="1:245" ht="19.5" customHeight="1">
      <c r="A24" s="94"/>
      <c r="B24" s="94"/>
      <c r="C24" s="94"/>
      <c r="D24" s="95"/>
      <c r="E24" s="95"/>
      <c r="F24" s="95"/>
      <c r="G24" s="95"/>
      <c r="H24" s="95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</row>
    <row r="25" spans="1:245" ht="19.5" customHeight="1">
      <c r="A25" s="94"/>
      <c r="B25" s="94"/>
      <c r="C25" s="94"/>
      <c r="D25" s="94"/>
      <c r="E25" s="94"/>
      <c r="F25" s="94"/>
      <c r="G25" s="94"/>
      <c r="H25" s="95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</row>
    <row r="26" spans="1:245" ht="19.5" customHeight="1">
      <c r="A26" s="94"/>
      <c r="B26" s="94"/>
      <c r="C26" s="94"/>
      <c r="D26" s="95"/>
      <c r="E26" s="95"/>
      <c r="F26" s="95"/>
      <c r="G26" s="95"/>
      <c r="H26" s="95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</row>
    <row r="27" spans="1:245" ht="19.5" customHeight="1">
      <c r="A27" s="94"/>
      <c r="B27" s="94"/>
      <c r="C27" s="94"/>
      <c r="D27" s="95"/>
      <c r="E27" s="95"/>
      <c r="F27" s="95"/>
      <c r="G27" s="95"/>
      <c r="H27" s="95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</row>
    <row r="28" spans="1:245" ht="19.5" customHeight="1">
      <c r="A28" s="94"/>
      <c r="B28" s="94"/>
      <c r="C28" s="94"/>
      <c r="D28" s="94"/>
      <c r="E28" s="94"/>
      <c r="F28" s="94"/>
      <c r="G28" s="94"/>
      <c r="H28" s="95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</row>
    <row r="29" spans="1:245" ht="19.5" customHeight="1">
      <c r="A29" s="94"/>
      <c r="B29" s="94"/>
      <c r="C29" s="94"/>
      <c r="D29" s="95"/>
      <c r="E29" s="95"/>
      <c r="F29" s="95"/>
      <c r="G29" s="95"/>
      <c r="H29" s="95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</row>
    <row r="30" spans="1:245" ht="19.5" customHeight="1">
      <c r="A30" s="94"/>
      <c r="B30" s="94"/>
      <c r="C30" s="94"/>
      <c r="D30" s="95"/>
      <c r="E30" s="95"/>
      <c r="F30" s="95"/>
      <c r="G30" s="95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</row>
    <row r="31" spans="1:245" ht="19.5" customHeight="1">
      <c r="A31" s="94"/>
      <c r="B31" s="94"/>
      <c r="C31" s="94"/>
      <c r="D31" s="94"/>
      <c r="E31" s="94"/>
      <c r="F31" s="94"/>
      <c r="G31" s="94"/>
      <c r="H31" s="95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</row>
    <row r="32" spans="1:245" ht="19.5" customHeight="1">
      <c r="A32" s="94"/>
      <c r="B32" s="94"/>
      <c r="C32" s="94"/>
      <c r="D32" s="94"/>
      <c r="E32" s="96"/>
      <c r="F32" s="96"/>
      <c r="G32" s="96"/>
      <c r="H32" s="95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</row>
    <row r="33" spans="1:245" ht="19.5" customHeight="1">
      <c r="A33" s="94"/>
      <c r="B33" s="94"/>
      <c r="C33" s="94"/>
      <c r="D33" s="94"/>
      <c r="E33" s="96"/>
      <c r="F33" s="96"/>
      <c r="G33" s="96"/>
      <c r="H33" s="95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</row>
    <row r="34" spans="1:245" ht="19.5" customHeight="1">
      <c r="A34" s="94"/>
      <c r="B34" s="94"/>
      <c r="C34" s="94"/>
      <c r="D34" s="94"/>
      <c r="E34" s="94"/>
      <c r="F34" s="94"/>
      <c r="G34" s="94"/>
      <c r="H34" s="95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</row>
    <row r="35" spans="1:245" ht="19.5" customHeight="1">
      <c r="A35" s="94"/>
      <c r="B35" s="94"/>
      <c r="C35" s="94"/>
      <c r="D35" s="94"/>
      <c r="E35" s="97"/>
      <c r="F35" s="97"/>
      <c r="G35" s="97"/>
      <c r="H35" s="95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</row>
    <row r="36" spans="1:245" ht="19.5" customHeight="1">
      <c r="A36" s="98"/>
      <c r="B36" s="98"/>
      <c r="C36" s="98"/>
      <c r="D36" s="98"/>
      <c r="E36" s="99"/>
      <c r="F36" s="99"/>
      <c r="G36" s="99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</row>
    <row r="37" spans="1:245" ht="19.5" customHeight="1">
      <c r="A37" s="100"/>
      <c r="B37" s="100"/>
      <c r="C37" s="100"/>
      <c r="D37" s="100"/>
      <c r="E37" s="100"/>
      <c r="F37" s="100"/>
      <c r="G37" s="100"/>
      <c r="H37" s="101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</row>
    <row r="38" spans="1:245" ht="19.5" customHeight="1">
      <c r="A38" s="98"/>
      <c r="B38" s="98"/>
      <c r="C38" s="98"/>
      <c r="D38" s="98"/>
      <c r="E38" s="98"/>
      <c r="F38" s="98"/>
      <c r="G38" s="98"/>
      <c r="H38" s="101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</row>
    <row r="39" spans="1:245" ht="19.5" customHeight="1">
      <c r="A39" s="102"/>
      <c r="B39" s="102"/>
      <c r="C39" s="102"/>
      <c r="D39" s="102"/>
      <c r="E39" s="102"/>
      <c r="F39" s="98"/>
      <c r="G39" s="98"/>
      <c r="H39" s="101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</row>
    <row r="40" spans="1:245" ht="19.5" customHeight="1">
      <c r="A40" s="102"/>
      <c r="B40" s="102"/>
      <c r="C40" s="102"/>
      <c r="D40" s="102"/>
      <c r="E40" s="102"/>
      <c r="F40" s="98"/>
      <c r="G40" s="98"/>
      <c r="H40" s="101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</row>
    <row r="41" spans="1:245" ht="19.5" customHeight="1">
      <c r="A41" s="102"/>
      <c r="B41" s="102"/>
      <c r="C41" s="102"/>
      <c r="D41" s="102"/>
      <c r="E41" s="102"/>
      <c r="F41" s="98"/>
      <c r="G41" s="98"/>
      <c r="H41" s="101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</row>
    <row r="42" spans="1:245" ht="19.5" customHeight="1">
      <c r="A42" s="102"/>
      <c r="B42" s="102"/>
      <c r="C42" s="102"/>
      <c r="D42" s="102"/>
      <c r="E42" s="102"/>
      <c r="F42" s="98"/>
      <c r="G42" s="98"/>
      <c r="H42" s="101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</row>
    <row r="43" spans="1:245" ht="19.5" customHeight="1">
      <c r="A43" s="102"/>
      <c r="B43" s="102"/>
      <c r="C43" s="102"/>
      <c r="D43" s="102"/>
      <c r="E43" s="102"/>
      <c r="F43" s="98"/>
      <c r="G43" s="98"/>
      <c r="H43" s="101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</row>
    <row r="44" spans="1:245" ht="19.5" customHeight="1">
      <c r="A44" s="102"/>
      <c r="B44" s="102"/>
      <c r="C44" s="102"/>
      <c r="D44" s="102"/>
      <c r="E44" s="102"/>
      <c r="F44" s="98"/>
      <c r="G44" s="98"/>
      <c r="H44" s="101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</row>
    <row r="45" spans="1:245" ht="19.5" customHeight="1">
      <c r="A45" s="102"/>
      <c r="B45" s="102"/>
      <c r="C45" s="102"/>
      <c r="D45" s="102"/>
      <c r="E45" s="102"/>
      <c r="F45" s="98"/>
      <c r="G45" s="98"/>
      <c r="H45" s="101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</row>
    <row r="46" spans="1:245" ht="19.5" customHeight="1">
      <c r="A46" s="102"/>
      <c r="B46" s="102"/>
      <c r="C46" s="102"/>
      <c r="D46" s="102"/>
      <c r="E46" s="102"/>
      <c r="F46" s="98"/>
      <c r="G46" s="98"/>
      <c r="H46" s="101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</row>
    <row r="47" spans="1:245" ht="19.5" customHeight="1">
      <c r="A47" s="102"/>
      <c r="B47" s="102"/>
      <c r="C47" s="102"/>
      <c r="D47" s="102"/>
      <c r="E47" s="102"/>
      <c r="F47" s="98"/>
      <c r="G47" s="98"/>
      <c r="H47" s="101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</row>
    <row r="48" spans="1:245" ht="19.5" customHeight="1">
      <c r="A48" s="102"/>
      <c r="B48" s="102"/>
      <c r="C48" s="102"/>
      <c r="D48" s="102"/>
      <c r="E48" s="102"/>
      <c r="F48" s="98"/>
      <c r="G48" s="98"/>
      <c r="H48" s="101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F12" sqref="F12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0" customWidth="1"/>
  </cols>
  <sheetData>
    <row r="1" spans="1:9" ht="19.5" customHeight="1">
      <c r="A1" s="104"/>
      <c r="B1" s="104"/>
      <c r="C1" s="104"/>
      <c r="D1" s="104"/>
      <c r="E1" s="105"/>
      <c r="F1" s="104"/>
      <c r="G1" s="104"/>
      <c r="H1" s="77" t="s">
        <v>412</v>
      </c>
      <c r="I1" s="119"/>
    </row>
    <row r="2" spans="1:9" ht="25.5" customHeight="1">
      <c r="A2" s="74" t="s">
        <v>413</v>
      </c>
      <c r="B2" s="74"/>
      <c r="C2" s="74"/>
      <c r="D2" s="74"/>
      <c r="E2" s="74"/>
      <c r="F2" s="74"/>
      <c r="G2" s="74"/>
      <c r="H2" s="74"/>
      <c r="I2" s="119"/>
    </row>
    <row r="3" spans="1:9" ht="19.5" customHeight="1">
      <c r="A3" s="106" t="s">
        <v>5</v>
      </c>
      <c r="B3" s="107"/>
      <c r="C3" s="107"/>
      <c r="D3" s="107"/>
      <c r="E3" s="107"/>
      <c r="F3" s="107"/>
      <c r="G3" s="107"/>
      <c r="H3" s="77" t="s">
        <v>6</v>
      </c>
      <c r="I3" s="119"/>
    </row>
    <row r="4" spans="1:9" ht="19.5" customHeight="1">
      <c r="A4" s="81" t="s">
        <v>400</v>
      </c>
      <c r="B4" s="81" t="s">
        <v>5</v>
      </c>
      <c r="C4" s="79" t="s">
        <v>401</v>
      </c>
      <c r="D4" s="79"/>
      <c r="E4" s="79"/>
      <c r="F4" s="79"/>
      <c r="G4" s="79"/>
      <c r="H4" s="79"/>
      <c r="I4" s="119"/>
    </row>
    <row r="5" spans="1:9" ht="19.5" customHeight="1">
      <c r="A5" s="81"/>
      <c r="B5" s="81"/>
      <c r="C5" s="108" t="s">
        <v>61</v>
      </c>
      <c r="D5" s="81" t="s">
        <v>203</v>
      </c>
      <c r="E5" s="79" t="s">
        <v>402</v>
      </c>
      <c r="F5" s="79"/>
      <c r="G5" s="79"/>
      <c r="H5" s="80" t="s">
        <v>208</v>
      </c>
      <c r="I5" s="119"/>
    </row>
    <row r="6" spans="1:9" ht="33.75" customHeight="1">
      <c r="A6" s="81"/>
      <c r="B6" s="81"/>
      <c r="C6" s="108"/>
      <c r="D6" s="81"/>
      <c r="E6" s="81" t="s">
        <v>76</v>
      </c>
      <c r="F6" s="81" t="s">
        <v>403</v>
      </c>
      <c r="G6" s="81" t="s">
        <v>404</v>
      </c>
      <c r="H6" s="80"/>
      <c r="I6" s="119"/>
    </row>
    <row r="7" spans="1:9" ht="19.5" customHeight="1">
      <c r="A7" s="84" t="s">
        <v>84</v>
      </c>
      <c r="B7" s="84" t="s">
        <v>405</v>
      </c>
      <c r="C7" s="85">
        <f>SUM(D7,E7,H7)</f>
        <v>0</v>
      </c>
      <c r="D7" s="85" t="s">
        <v>286</v>
      </c>
      <c r="E7" s="85">
        <f>SUM(F7,G7)</f>
        <v>0</v>
      </c>
      <c r="F7" s="85" t="s">
        <v>406</v>
      </c>
      <c r="G7" s="85" t="s">
        <v>298</v>
      </c>
      <c r="H7" s="85" t="s">
        <v>291</v>
      </c>
      <c r="I7" s="120"/>
    </row>
    <row r="8" spans="1:9" ht="19.5" customHeight="1">
      <c r="A8" s="109"/>
      <c r="B8" s="109"/>
      <c r="C8" s="109"/>
      <c r="D8" s="109"/>
      <c r="E8" s="110"/>
      <c r="F8" s="109"/>
      <c r="G8" s="109"/>
      <c r="H8" s="111"/>
      <c r="I8" s="119"/>
    </row>
    <row r="9" spans="1:9" ht="19.5" customHeight="1">
      <c r="A9" s="109"/>
      <c r="B9" s="109"/>
      <c r="C9" s="109"/>
      <c r="D9" s="109"/>
      <c r="E9" s="110"/>
      <c r="F9" s="112"/>
      <c r="G9" s="112"/>
      <c r="H9" s="111"/>
      <c r="I9" s="117"/>
    </row>
    <row r="10" spans="1:9" ht="19.5" customHeight="1">
      <c r="A10" s="109"/>
      <c r="B10" s="109"/>
      <c r="C10" s="109"/>
      <c r="D10" s="109"/>
      <c r="E10" s="113"/>
      <c r="F10" s="109"/>
      <c r="G10" s="109"/>
      <c r="H10" s="111"/>
      <c r="I10" s="117"/>
    </row>
    <row r="11" spans="1:9" ht="19.5" customHeight="1">
      <c r="A11" s="109"/>
      <c r="B11" s="109"/>
      <c r="C11" s="109"/>
      <c r="D11" s="109"/>
      <c r="E11" s="113"/>
      <c r="F11" s="109"/>
      <c r="G11" s="109"/>
      <c r="H11" s="111"/>
      <c r="I11" s="117"/>
    </row>
    <row r="12" spans="1:9" ht="19.5" customHeight="1">
      <c r="A12" s="109"/>
      <c r="B12" s="109"/>
      <c r="C12" s="109"/>
      <c r="D12" s="109"/>
      <c r="E12" s="110"/>
      <c r="F12" s="109"/>
      <c r="G12" s="109"/>
      <c r="H12" s="111"/>
      <c r="I12" s="117"/>
    </row>
    <row r="13" spans="1:9" ht="19.5" customHeight="1">
      <c r="A13" s="109"/>
      <c r="B13" s="109"/>
      <c r="C13" s="109"/>
      <c r="D13" s="109"/>
      <c r="E13" s="110"/>
      <c r="F13" s="109"/>
      <c r="G13" s="109"/>
      <c r="H13" s="111"/>
      <c r="I13" s="117"/>
    </row>
    <row r="14" spans="1:9" ht="19.5" customHeight="1">
      <c r="A14" s="109"/>
      <c r="B14" s="109"/>
      <c r="C14" s="109"/>
      <c r="D14" s="109"/>
      <c r="E14" s="113"/>
      <c r="F14" s="109"/>
      <c r="G14" s="109"/>
      <c r="H14" s="111"/>
      <c r="I14" s="117"/>
    </row>
    <row r="15" spans="1:9" ht="19.5" customHeight="1">
      <c r="A15" s="109"/>
      <c r="B15" s="109"/>
      <c r="C15" s="109"/>
      <c r="D15" s="109"/>
      <c r="E15" s="113"/>
      <c r="F15" s="109"/>
      <c r="G15" s="109"/>
      <c r="H15" s="111"/>
      <c r="I15" s="117"/>
    </row>
    <row r="16" spans="1:9" ht="19.5" customHeight="1">
      <c r="A16" s="109"/>
      <c r="B16" s="109"/>
      <c r="C16" s="109"/>
      <c r="D16" s="109"/>
      <c r="E16" s="110"/>
      <c r="F16" s="109"/>
      <c r="G16" s="109"/>
      <c r="H16" s="111"/>
      <c r="I16" s="117"/>
    </row>
    <row r="17" spans="1:9" ht="19.5" customHeight="1">
      <c r="A17" s="109"/>
      <c r="B17" s="109"/>
      <c r="C17" s="109"/>
      <c r="D17" s="109"/>
      <c r="E17" s="110"/>
      <c r="F17" s="109"/>
      <c r="G17" s="109"/>
      <c r="H17" s="111"/>
      <c r="I17" s="117"/>
    </row>
    <row r="18" spans="1:9" ht="19.5" customHeight="1">
      <c r="A18" s="109"/>
      <c r="B18" s="109"/>
      <c r="C18" s="109"/>
      <c r="D18" s="109"/>
      <c r="E18" s="114"/>
      <c r="F18" s="109"/>
      <c r="G18" s="109"/>
      <c r="H18" s="111"/>
      <c r="I18" s="117"/>
    </row>
    <row r="19" spans="1:9" ht="19.5" customHeight="1">
      <c r="A19" s="109"/>
      <c r="B19" s="109"/>
      <c r="C19" s="109"/>
      <c r="D19" s="109"/>
      <c r="E19" s="113"/>
      <c r="F19" s="109"/>
      <c r="G19" s="109"/>
      <c r="H19" s="111"/>
      <c r="I19" s="117"/>
    </row>
    <row r="20" spans="1:9" ht="19.5" customHeight="1">
      <c r="A20" s="115"/>
      <c r="B20" s="115"/>
      <c r="C20" s="115"/>
      <c r="D20" s="115"/>
      <c r="E20" s="115"/>
      <c r="F20" s="116"/>
      <c r="G20" s="116"/>
      <c r="H20" s="117"/>
      <c r="I20" s="117"/>
    </row>
    <row r="21" spans="1:9" ht="19.5" customHeight="1">
      <c r="A21" s="117"/>
      <c r="B21" s="117"/>
      <c r="C21" s="117"/>
      <c r="D21" s="117"/>
      <c r="E21" s="118"/>
      <c r="F21" s="117"/>
      <c r="G21" s="117"/>
      <c r="H21" s="117"/>
      <c r="I21" s="117"/>
    </row>
    <row r="22" spans="1:9" ht="19.5" customHeight="1">
      <c r="A22" s="117"/>
      <c r="B22" s="117"/>
      <c r="C22" s="117"/>
      <c r="D22" s="117"/>
      <c r="E22" s="118"/>
      <c r="F22" s="117"/>
      <c r="G22" s="117"/>
      <c r="H22" s="117"/>
      <c r="I22" s="117"/>
    </row>
    <row r="23" spans="1:9" ht="19.5" customHeight="1">
      <c r="A23" s="117"/>
      <c r="B23" s="117"/>
      <c r="C23" s="117"/>
      <c r="D23" s="117"/>
      <c r="E23" s="118"/>
      <c r="F23" s="117"/>
      <c r="G23" s="117"/>
      <c r="H23" s="117"/>
      <c r="I23" s="117"/>
    </row>
    <row r="24" spans="1:9" ht="19.5" customHeight="1">
      <c r="A24" s="117"/>
      <c r="B24" s="117"/>
      <c r="C24" s="117"/>
      <c r="D24" s="117"/>
      <c r="E24" s="118"/>
      <c r="F24" s="117"/>
      <c r="G24" s="117"/>
      <c r="H24" s="117"/>
      <c r="I24" s="117"/>
    </row>
    <row r="25" spans="1:9" ht="19.5" customHeight="1">
      <c r="A25" s="117"/>
      <c r="B25" s="117"/>
      <c r="C25" s="117"/>
      <c r="D25" s="117"/>
      <c r="E25" s="118"/>
      <c r="F25" s="117"/>
      <c r="G25" s="117"/>
      <c r="H25" s="117"/>
      <c r="I25" s="117"/>
    </row>
    <row r="26" spans="1:9" ht="19.5" customHeight="1">
      <c r="A26" s="117"/>
      <c r="B26" s="117"/>
      <c r="C26" s="117"/>
      <c r="D26" s="117"/>
      <c r="E26" s="118"/>
      <c r="F26" s="117"/>
      <c r="G26" s="117"/>
      <c r="H26" s="117"/>
      <c r="I26" s="117"/>
    </row>
    <row r="27" spans="1:9" ht="19.5" customHeight="1">
      <c r="A27" s="117"/>
      <c r="B27" s="117"/>
      <c r="C27" s="117"/>
      <c r="D27" s="117"/>
      <c r="E27" s="118"/>
      <c r="F27" s="117"/>
      <c r="G27" s="117"/>
      <c r="H27" s="117"/>
      <c r="I27" s="117"/>
    </row>
    <row r="28" spans="1:9" ht="19.5" customHeight="1">
      <c r="A28" s="117"/>
      <c r="B28" s="117"/>
      <c r="C28" s="117"/>
      <c r="D28" s="117"/>
      <c r="E28" s="118"/>
      <c r="F28" s="117"/>
      <c r="G28" s="117"/>
      <c r="H28" s="117"/>
      <c r="I28" s="117"/>
    </row>
    <row r="29" spans="1:9" ht="19.5" customHeight="1">
      <c r="A29" s="117"/>
      <c r="B29" s="117"/>
      <c r="C29" s="117"/>
      <c r="D29" s="117"/>
      <c r="E29" s="118"/>
      <c r="F29" s="117"/>
      <c r="G29" s="117"/>
      <c r="H29" s="117"/>
      <c r="I29" s="117"/>
    </row>
    <row r="30" spans="1:9" ht="19.5" customHeight="1">
      <c r="A30" s="117"/>
      <c r="B30" s="117"/>
      <c r="C30" s="117"/>
      <c r="D30" s="117"/>
      <c r="E30" s="118"/>
      <c r="F30" s="117"/>
      <c r="G30" s="117"/>
      <c r="H30" s="117"/>
      <c r="I30" s="11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4" sqref="A4:H17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71"/>
      <c r="B1" s="72"/>
      <c r="C1" s="72"/>
      <c r="D1" s="72"/>
      <c r="E1" s="72"/>
      <c r="F1" s="72"/>
      <c r="G1" s="72"/>
      <c r="H1" s="73" t="s">
        <v>414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</row>
    <row r="2" spans="1:245" ht="19.5" customHeight="1">
      <c r="A2" s="74" t="s">
        <v>415</v>
      </c>
      <c r="B2" s="74"/>
      <c r="C2" s="74"/>
      <c r="D2" s="74"/>
      <c r="E2" s="74"/>
      <c r="F2" s="74"/>
      <c r="G2" s="74"/>
      <c r="H2" s="74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</row>
    <row r="3" spans="1:245" ht="19.5" customHeight="1">
      <c r="A3" s="75" t="s">
        <v>22</v>
      </c>
      <c r="B3" s="75"/>
      <c r="C3" s="75"/>
      <c r="D3" s="75"/>
      <c r="E3" s="75"/>
      <c r="F3" s="76"/>
      <c r="G3" s="76"/>
      <c r="H3" s="77" t="s">
        <v>416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</row>
    <row r="4" spans="1:245" ht="19.5" customHeight="1">
      <c r="A4" s="78" t="s">
        <v>60</v>
      </c>
      <c r="B4" s="78"/>
      <c r="C4" s="78"/>
      <c r="D4" s="78"/>
      <c r="E4" s="78"/>
      <c r="F4" s="79" t="s">
        <v>417</v>
      </c>
      <c r="G4" s="79"/>
      <c r="H4" s="79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</row>
    <row r="5" spans="1:245" ht="19.5" customHeight="1">
      <c r="A5" s="78" t="s">
        <v>69</v>
      </c>
      <c r="B5" s="78"/>
      <c r="C5" s="78"/>
      <c r="D5" s="80" t="s">
        <v>70</v>
      </c>
      <c r="E5" s="81" t="s">
        <v>102</v>
      </c>
      <c r="F5" s="81" t="s">
        <v>61</v>
      </c>
      <c r="G5" s="81" t="s">
        <v>98</v>
      </c>
      <c r="H5" s="79" t="s">
        <v>99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</row>
    <row r="6" spans="1:245" ht="19.5" customHeight="1">
      <c r="A6" s="82" t="s">
        <v>81</v>
      </c>
      <c r="B6" s="83" t="s">
        <v>82</v>
      </c>
      <c r="C6" s="83" t="s">
        <v>83</v>
      </c>
      <c r="D6" s="80"/>
      <c r="E6" s="81"/>
      <c r="F6" s="81"/>
      <c r="G6" s="81"/>
      <c r="H6" s="79"/>
      <c r="I6" s="103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</row>
    <row r="7" spans="1:245" ht="19.5" customHeight="1">
      <c r="A7" s="84" t="s">
        <v>22</v>
      </c>
      <c r="B7" s="84" t="s">
        <v>22</v>
      </c>
      <c r="C7" s="84" t="s">
        <v>22</v>
      </c>
      <c r="D7" s="84" t="s">
        <v>22</v>
      </c>
      <c r="E7" s="84" t="s">
        <v>22</v>
      </c>
      <c r="F7" s="85" t="s">
        <v>22</v>
      </c>
      <c r="G7" s="85" t="s">
        <v>22</v>
      </c>
      <c r="H7" s="85" t="s">
        <v>22</v>
      </c>
      <c r="I7" s="103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</row>
    <row r="8" spans="1:245" ht="19.5" customHeight="1">
      <c r="A8" s="86"/>
      <c r="B8" s="86"/>
      <c r="C8" s="86"/>
      <c r="D8" s="87"/>
      <c r="E8" s="88"/>
      <c r="F8" s="88"/>
      <c r="G8" s="88"/>
      <c r="H8" s="89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</row>
    <row r="9" spans="1:245" ht="19.5" customHeight="1">
      <c r="A9" s="90"/>
      <c r="B9" s="90"/>
      <c r="C9" s="90"/>
      <c r="D9" s="91"/>
      <c r="E9" s="91"/>
      <c r="F9" s="91"/>
      <c r="G9" s="91"/>
      <c r="H9" s="91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</row>
    <row r="10" spans="1:245" ht="19.5" customHeight="1">
      <c r="A10" s="90"/>
      <c r="B10" s="90"/>
      <c r="C10" s="90"/>
      <c r="D10" s="90"/>
      <c r="E10" s="90"/>
      <c r="F10" s="90"/>
      <c r="G10" s="90"/>
      <c r="H10" s="91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</row>
    <row r="11" spans="1:245" ht="19.5" customHeight="1">
      <c r="A11" s="90"/>
      <c r="B11" s="90"/>
      <c r="C11" s="90"/>
      <c r="D11" s="91"/>
      <c r="E11" s="91"/>
      <c r="F11" s="91"/>
      <c r="G11" s="91"/>
      <c r="H11" s="91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</row>
    <row r="12" spans="1:245" ht="19.5" customHeight="1">
      <c r="A12" s="90"/>
      <c r="B12" s="90"/>
      <c r="C12" s="90"/>
      <c r="D12" s="91"/>
      <c r="E12" s="91"/>
      <c r="F12" s="91"/>
      <c r="G12" s="91"/>
      <c r="H12" s="91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</row>
    <row r="13" spans="1:245" ht="19.5" customHeight="1">
      <c r="A13" s="90"/>
      <c r="B13" s="90"/>
      <c r="C13" s="90"/>
      <c r="D13" s="90"/>
      <c r="E13" s="90"/>
      <c r="F13" s="90"/>
      <c r="G13" s="90"/>
      <c r="H13" s="91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</row>
    <row r="14" spans="1:245" ht="19.5" customHeight="1">
      <c r="A14" s="90"/>
      <c r="B14" s="90"/>
      <c r="C14" s="90"/>
      <c r="D14" s="91"/>
      <c r="E14" s="91"/>
      <c r="F14" s="91"/>
      <c r="G14" s="91"/>
      <c r="H14" s="91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</row>
    <row r="15" spans="1:245" ht="19.5" customHeight="1">
      <c r="A15" s="92"/>
      <c r="B15" s="90"/>
      <c r="C15" s="90"/>
      <c r="D15" s="91"/>
      <c r="E15" s="91"/>
      <c r="F15" s="91"/>
      <c r="G15" s="91"/>
      <c r="H15" s="91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</row>
    <row r="16" spans="1:245" ht="19.5" customHeight="1">
      <c r="A16" s="92"/>
      <c r="B16" s="92"/>
      <c r="C16" s="90"/>
      <c r="D16" s="90"/>
      <c r="E16" s="92"/>
      <c r="F16" s="92"/>
      <c r="G16" s="92"/>
      <c r="H16" s="91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</row>
    <row r="17" spans="1:245" ht="19.5" customHeight="1">
      <c r="A17" s="92"/>
      <c r="B17" s="92"/>
      <c r="C17" s="90"/>
      <c r="D17" s="91"/>
      <c r="E17" s="91"/>
      <c r="F17" s="91"/>
      <c r="G17" s="91"/>
      <c r="H17" s="91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</row>
    <row r="18" spans="1:245" ht="19.5" customHeight="1">
      <c r="A18" s="93"/>
      <c r="B18" s="94"/>
      <c r="C18" s="93"/>
      <c r="D18" s="95"/>
      <c r="E18" s="95"/>
      <c r="F18" s="95"/>
      <c r="G18" s="95"/>
      <c r="H18" s="95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</row>
    <row r="19" spans="1:245" ht="19.5" customHeight="1">
      <c r="A19" s="93"/>
      <c r="B19" s="94"/>
      <c r="C19" s="94"/>
      <c r="D19" s="94"/>
      <c r="E19" s="94"/>
      <c r="F19" s="94"/>
      <c r="G19" s="94"/>
      <c r="H19" s="95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</row>
    <row r="20" spans="1:245" ht="19.5" customHeight="1">
      <c r="A20" s="94"/>
      <c r="B20" s="94"/>
      <c r="C20" s="94"/>
      <c r="D20" s="95"/>
      <c r="E20" s="95"/>
      <c r="F20" s="95"/>
      <c r="G20" s="95"/>
      <c r="H20" s="95"/>
      <c r="I20" s="94"/>
      <c r="J20" s="93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</row>
    <row r="21" spans="1:245" ht="19.5" customHeight="1">
      <c r="A21" s="94"/>
      <c r="B21" s="94"/>
      <c r="C21" s="94"/>
      <c r="D21" s="95"/>
      <c r="E21" s="95"/>
      <c r="F21" s="95"/>
      <c r="G21" s="95"/>
      <c r="H21" s="9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</row>
    <row r="22" spans="1:245" ht="19.5" customHeight="1">
      <c r="A22" s="94"/>
      <c r="B22" s="94"/>
      <c r="C22" s="94"/>
      <c r="D22" s="94"/>
      <c r="E22" s="94"/>
      <c r="F22" s="94"/>
      <c r="G22" s="94"/>
      <c r="H22" s="95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</row>
    <row r="23" spans="1:245" ht="19.5" customHeight="1">
      <c r="A23" s="94"/>
      <c r="B23" s="94"/>
      <c r="C23" s="94"/>
      <c r="D23" s="95"/>
      <c r="E23" s="95"/>
      <c r="F23" s="95"/>
      <c r="G23" s="95"/>
      <c r="H23" s="95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</row>
    <row r="24" spans="1:245" ht="19.5" customHeight="1">
      <c r="A24" s="94"/>
      <c r="B24" s="94"/>
      <c r="C24" s="94"/>
      <c r="D24" s="95"/>
      <c r="E24" s="95"/>
      <c r="F24" s="95"/>
      <c r="G24" s="95"/>
      <c r="H24" s="95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</row>
    <row r="25" spans="1:245" ht="19.5" customHeight="1">
      <c r="A25" s="94"/>
      <c r="B25" s="94"/>
      <c r="C25" s="94"/>
      <c r="D25" s="94"/>
      <c r="E25" s="94"/>
      <c r="F25" s="94"/>
      <c r="G25" s="94"/>
      <c r="H25" s="95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</row>
    <row r="26" spans="1:245" ht="19.5" customHeight="1">
      <c r="A26" s="94"/>
      <c r="B26" s="94"/>
      <c r="C26" s="94"/>
      <c r="D26" s="95"/>
      <c r="E26" s="95"/>
      <c r="F26" s="95"/>
      <c r="G26" s="95"/>
      <c r="H26" s="95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</row>
    <row r="27" spans="1:245" ht="19.5" customHeight="1">
      <c r="A27" s="94"/>
      <c r="B27" s="94"/>
      <c r="C27" s="94"/>
      <c r="D27" s="95"/>
      <c r="E27" s="95"/>
      <c r="F27" s="95"/>
      <c r="G27" s="95"/>
      <c r="H27" s="95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</row>
    <row r="28" spans="1:245" ht="19.5" customHeight="1">
      <c r="A28" s="94"/>
      <c r="B28" s="94"/>
      <c r="C28" s="94"/>
      <c r="D28" s="94"/>
      <c r="E28" s="94"/>
      <c r="F28" s="94"/>
      <c r="G28" s="94"/>
      <c r="H28" s="95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</row>
    <row r="29" spans="1:245" ht="19.5" customHeight="1">
      <c r="A29" s="94"/>
      <c r="B29" s="94"/>
      <c r="C29" s="94"/>
      <c r="D29" s="95"/>
      <c r="E29" s="95"/>
      <c r="F29" s="95"/>
      <c r="G29" s="95"/>
      <c r="H29" s="95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</row>
    <row r="30" spans="1:245" ht="19.5" customHeight="1">
      <c r="A30" s="94"/>
      <c r="B30" s="94"/>
      <c r="C30" s="94"/>
      <c r="D30" s="95"/>
      <c r="E30" s="95"/>
      <c r="F30" s="95"/>
      <c r="G30" s="95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</row>
    <row r="31" spans="1:245" ht="19.5" customHeight="1">
      <c r="A31" s="94"/>
      <c r="B31" s="94"/>
      <c r="C31" s="94"/>
      <c r="D31" s="94"/>
      <c r="E31" s="94"/>
      <c r="F31" s="94"/>
      <c r="G31" s="94"/>
      <c r="H31" s="95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</row>
    <row r="32" spans="1:245" ht="19.5" customHeight="1">
      <c r="A32" s="94"/>
      <c r="B32" s="94"/>
      <c r="C32" s="94"/>
      <c r="D32" s="94"/>
      <c r="E32" s="96"/>
      <c r="F32" s="96"/>
      <c r="G32" s="96"/>
      <c r="H32" s="95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</row>
    <row r="33" spans="1:245" ht="19.5" customHeight="1">
      <c r="A33" s="94"/>
      <c r="B33" s="94"/>
      <c r="C33" s="94"/>
      <c r="D33" s="94"/>
      <c r="E33" s="96"/>
      <c r="F33" s="96"/>
      <c r="G33" s="96"/>
      <c r="H33" s="95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</row>
    <row r="34" spans="1:245" ht="19.5" customHeight="1">
      <c r="A34" s="94"/>
      <c r="B34" s="94"/>
      <c r="C34" s="94"/>
      <c r="D34" s="94"/>
      <c r="E34" s="94"/>
      <c r="F34" s="94"/>
      <c r="G34" s="94"/>
      <c r="H34" s="95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</row>
    <row r="35" spans="1:245" ht="19.5" customHeight="1">
      <c r="A35" s="94"/>
      <c r="B35" s="94"/>
      <c r="C35" s="94"/>
      <c r="D35" s="94"/>
      <c r="E35" s="97"/>
      <c r="F35" s="97"/>
      <c r="G35" s="97"/>
      <c r="H35" s="95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</row>
    <row r="36" spans="1:245" ht="19.5" customHeight="1">
      <c r="A36" s="98"/>
      <c r="B36" s="98"/>
      <c r="C36" s="98"/>
      <c r="D36" s="98"/>
      <c r="E36" s="99"/>
      <c r="F36" s="99"/>
      <c r="G36" s="99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</row>
    <row r="37" spans="1:245" ht="19.5" customHeight="1">
      <c r="A37" s="100"/>
      <c r="B37" s="100"/>
      <c r="C37" s="100"/>
      <c r="D37" s="100"/>
      <c r="E37" s="100"/>
      <c r="F37" s="100"/>
      <c r="G37" s="100"/>
      <c r="H37" s="101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</row>
    <row r="38" spans="1:245" ht="19.5" customHeight="1">
      <c r="A38" s="98"/>
      <c r="B38" s="98"/>
      <c r="C38" s="98"/>
      <c r="D38" s="98"/>
      <c r="E38" s="98"/>
      <c r="F38" s="98"/>
      <c r="G38" s="98"/>
      <c r="H38" s="101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</row>
    <row r="39" spans="1:245" ht="19.5" customHeight="1">
      <c r="A39" s="102"/>
      <c r="B39" s="102"/>
      <c r="C39" s="102"/>
      <c r="D39" s="102"/>
      <c r="E39" s="102"/>
      <c r="F39" s="98"/>
      <c r="G39" s="98"/>
      <c r="H39" s="101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</row>
    <row r="40" spans="1:245" ht="19.5" customHeight="1">
      <c r="A40" s="102"/>
      <c r="B40" s="102"/>
      <c r="C40" s="102"/>
      <c r="D40" s="102"/>
      <c r="E40" s="102"/>
      <c r="F40" s="98"/>
      <c r="G40" s="98"/>
      <c r="H40" s="101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</row>
    <row r="41" spans="1:245" ht="19.5" customHeight="1">
      <c r="A41" s="102"/>
      <c r="B41" s="102"/>
      <c r="C41" s="102"/>
      <c r="D41" s="102"/>
      <c r="E41" s="102"/>
      <c r="F41" s="98"/>
      <c r="G41" s="98"/>
      <c r="H41" s="101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</row>
    <row r="42" spans="1:245" ht="19.5" customHeight="1">
      <c r="A42" s="102"/>
      <c r="B42" s="102"/>
      <c r="C42" s="102"/>
      <c r="D42" s="102"/>
      <c r="E42" s="102"/>
      <c r="F42" s="98"/>
      <c r="G42" s="98"/>
      <c r="H42" s="101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</row>
    <row r="43" spans="1:245" ht="19.5" customHeight="1">
      <c r="A43" s="102"/>
      <c r="B43" s="102"/>
      <c r="C43" s="102"/>
      <c r="D43" s="102"/>
      <c r="E43" s="102"/>
      <c r="F43" s="98"/>
      <c r="G43" s="98"/>
      <c r="H43" s="101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</row>
    <row r="44" spans="1:245" ht="19.5" customHeight="1">
      <c r="A44" s="102"/>
      <c r="B44" s="102"/>
      <c r="C44" s="102"/>
      <c r="D44" s="102"/>
      <c r="E44" s="102"/>
      <c r="F44" s="98"/>
      <c r="G44" s="98"/>
      <c r="H44" s="101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</row>
    <row r="45" spans="1:245" ht="19.5" customHeight="1">
      <c r="A45" s="102"/>
      <c r="B45" s="102"/>
      <c r="C45" s="102"/>
      <c r="D45" s="102"/>
      <c r="E45" s="102"/>
      <c r="F45" s="98"/>
      <c r="G45" s="98"/>
      <c r="H45" s="101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</row>
    <row r="46" spans="1:245" ht="19.5" customHeight="1">
      <c r="A46" s="102"/>
      <c r="B46" s="102"/>
      <c r="C46" s="102"/>
      <c r="D46" s="102"/>
      <c r="E46" s="102"/>
      <c r="F46" s="98"/>
      <c r="G46" s="98"/>
      <c r="H46" s="101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</row>
    <row r="47" spans="1:245" ht="19.5" customHeight="1">
      <c r="A47" s="102"/>
      <c r="B47" s="102"/>
      <c r="C47" s="102"/>
      <c r="D47" s="102"/>
      <c r="E47" s="102"/>
      <c r="F47" s="98"/>
      <c r="G47" s="98"/>
      <c r="H47" s="101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</row>
    <row r="48" spans="1:245" ht="19.5" customHeight="1">
      <c r="A48" s="102"/>
      <c r="B48" s="102"/>
      <c r="C48" s="102"/>
      <c r="D48" s="102"/>
      <c r="E48" s="102"/>
      <c r="F48" s="98"/>
      <c r="G48" s="98"/>
      <c r="H48" s="101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34">
      <selection activeCell="E44" sqref="E44:F44"/>
    </sheetView>
  </sheetViews>
  <sheetFormatPr defaultColWidth="9.33203125" defaultRowHeight="11.25"/>
  <cols>
    <col min="1" max="1" width="5.83203125" style="21" customWidth="1"/>
    <col min="2" max="2" width="10.33203125" style="21" customWidth="1"/>
    <col min="3" max="3" width="11.16015625" style="21" customWidth="1"/>
    <col min="4" max="4" width="8.33203125" style="21" customWidth="1"/>
    <col min="5" max="5" width="51.83203125" style="21" customWidth="1"/>
    <col min="6" max="8" width="13.83203125" style="21" customWidth="1"/>
    <col min="9" max="16384" width="9.33203125" style="21" customWidth="1"/>
  </cols>
  <sheetData>
    <row r="1" spans="1:5" s="20" customFormat="1" ht="9.75" customHeight="1">
      <c r="A1" s="22"/>
      <c r="B1" s="22"/>
      <c r="C1" s="22"/>
      <c r="D1" s="22"/>
      <c r="E1" s="22"/>
    </row>
    <row r="2" spans="1:8" ht="23.25" customHeight="1">
      <c r="A2" s="23" t="s">
        <v>418</v>
      </c>
      <c r="B2" s="23"/>
      <c r="C2" s="23"/>
      <c r="D2" s="23"/>
      <c r="E2" s="23"/>
      <c r="F2" s="23"/>
      <c r="G2" s="23"/>
      <c r="H2" s="23"/>
    </row>
    <row r="3" spans="1:8" ht="15" customHeight="1">
      <c r="A3" s="24" t="s">
        <v>419</v>
      </c>
      <c r="B3" s="24"/>
      <c r="C3" s="24"/>
      <c r="D3" s="24"/>
      <c r="E3" s="24"/>
      <c r="F3" s="24"/>
      <c r="G3" s="24"/>
      <c r="H3" s="24"/>
    </row>
    <row r="4" spans="1:8" ht="21" customHeight="1">
      <c r="A4" s="25" t="s">
        <v>5</v>
      </c>
      <c r="B4" s="25"/>
      <c r="C4" s="26" t="s">
        <v>5</v>
      </c>
      <c r="D4" s="27"/>
      <c r="E4" s="27"/>
      <c r="F4" s="27"/>
      <c r="G4" s="27"/>
      <c r="H4" s="28"/>
    </row>
    <row r="5" spans="1:9" ht="21" customHeight="1">
      <c r="A5" s="29" t="s">
        <v>420</v>
      </c>
      <c r="B5" s="30" t="s">
        <v>421</v>
      </c>
      <c r="C5" s="25" t="s">
        <v>422</v>
      </c>
      <c r="D5" s="25"/>
      <c r="E5" s="25"/>
      <c r="F5" s="31" t="s">
        <v>423</v>
      </c>
      <c r="G5" s="25"/>
      <c r="H5" s="25"/>
      <c r="I5" s="70"/>
    </row>
    <row r="6" spans="1:8" ht="21" customHeight="1">
      <c r="A6" s="32"/>
      <c r="B6" s="33"/>
      <c r="C6" s="25"/>
      <c r="D6" s="25"/>
      <c r="E6" s="25"/>
      <c r="F6" s="34" t="s">
        <v>424</v>
      </c>
      <c r="G6" s="35" t="s">
        <v>425</v>
      </c>
      <c r="H6" s="35" t="s">
        <v>426</v>
      </c>
    </row>
    <row r="7" spans="1:8" ht="21" customHeight="1">
      <c r="A7" s="32"/>
      <c r="B7" s="25" t="s">
        <v>427</v>
      </c>
      <c r="C7" s="26" t="s">
        <v>428</v>
      </c>
      <c r="D7" s="27"/>
      <c r="E7" s="28"/>
      <c r="F7" s="36">
        <f aca="true" t="shared" si="0" ref="F7:F15">SUM(G7,H7)</f>
        <v>126.03</v>
      </c>
      <c r="G7" s="37">
        <v>126.03</v>
      </c>
      <c r="H7" s="37"/>
    </row>
    <row r="8" spans="1:8" ht="21" customHeight="1">
      <c r="A8" s="32"/>
      <c r="B8" s="25" t="s">
        <v>429</v>
      </c>
      <c r="C8" s="26" t="s">
        <v>430</v>
      </c>
      <c r="D8" s="27"/>
      <c r="E8" s="28"/>
      <c r="F8" s="36">
        <f t="shared" si="0"/>
        <v>49.47</v>
      </c>
      <c r="G8" s="38">
        <v>49.47</v>
      </c>
      <c r="H8" s="38"/>
    </row>
    <row r="9" spans="1:8" ht="21" customHeight="1">
      <c r="A9" s="32"/>
      <c r="B9" s="25" t="s">
        <v>431</v>
      </c>
      <c r="C9" s="26" t="s">
        <v>95</v>
      </c>
      <c r="D9" s="27"/>
      <c r="E9" s="28"/>
      <c r="F9" s="36">
        <f t="shared" si="0"/>
        <v>17.36</v>
      </c>
      <c r="G9" s="38">
        <v>17.36</v>
      </c>
      <c r="H9" s="38"/>
    </row>
    <row r="10" spans="1:8" ht="21" customHeight="1">
      <c r="A10" s="32"/>
      <c r="B10" s="25" t="s">
        <v>432</v>
      </c>
      <c r="C10" s="26" t="s">
        <v>433</v>
      </c>
      <c r="D10" s="27"/>
      <c r="E10" s="28"/>
      <c r="F10" s="36">
        <f t="shared" si="0"/>
        <v>8.4</v>
      </c>
      <c r="G10" s="38">
        <v>8.4</v>
      </c>
      <c r="H10" s="38"/>
    </row>
    <row r="11" spans="1:8" ht="21" customHeight="1">
      <c r="A11" s="32"/>
      <c r="B11" s="25" t="s">
        <v>434</v>
      </c>
      <c r="C11" s="26" t="s">
        <v>214</v>
      </c>
      <c r="D11" s="27"/>
      <c r="E11" s="28"/>
      <c r="F11" s="36">
        <f t="shared" si="0"/>
        <v>2.52</v>
      </c>
      <c r="G11" s="38">
        <v>2.52</v>
      </c>
      <c r="H11" s="38"/>
    </row>
    <row r="12" spans="1:8" ht="21" customHeight="1">
      <c r="A12" s="32"/>
      <c r="B12" s="25" t="s">
        <v>435</v>
      </c>
      <c r="C12" s="26" t="s">
        <v>436</v>
      </c>
      <c r="D12" s="27"/>
      <c r="E12" s="28"/>
      <c r="F12" s="36">
        <f t="shared" si="0"/>
        <v>2</v>
      </c>
      <c r="G12" s="38">
        <v>2</v>
      </c>
      <c r="H12" s="38"/>
    </row>
    <row r="13" spans="1:8" ht="21" customHeight="1">
      <c r="A13" s="32"/>
      <c r="B13" s="25" t="s">
        <v>437</v>
      </c>
      <c r="C13" s="26" t="s">
        <v>438</v>
      </c>
      <c r="D13" s="27"/>
      <c r="E13" s="28"/>
      <c r="F13" s="36">
        <f t="shared" si="0"/>
        <v>2.1</v>
      </c>
      <c r="G13" s="38">
        <v>2.1</v>
      </c>
      <c r="H13" s="38"/>
    </row>
    <row r="14" spans="1:8" ht="21" customHeight="1">
      <c r="A14" s="32"/>
      <c r="B14" s="30" t="s">
        <v>439</v>
      </c>
      <c r="C14" s="26" t="s">
        <v>396</v>
      </c>
      <c r="D14" s="27"/>
      <c r="E14" s="28"/>
      <c r="F14" s="36">
        <f t="shared" si="0"/>
        <v>5</v>
      </c>
      <c r="G14" s="39">
        <v>5</v>
      </c>
      <c r="H14" s="39"/>
    </row>
    <row r="15" spans="1:8" ht="21" customHeight="1">
      <c r="A15" s="32"/>
      <c r="B15" s="40" t="s">
        <v>440</v>
      </c>
      <c r="C15" s="41"/>
      <c r="D15" s="41"/>
      <c r="E15" s="31"/>
      <c r="F15" s="42">
        <f t="shared" si="0"/>
        <v>212.88000000000002</v>
      </c>
      <c r="G15" s="43">
        <f>SUM(G7:G14)</f>
        <v>212.88000000000002</v>
      </c>
      <c r="H15" s="43">
        <f>SUM(H7:H14)</f>
        <v>0</v>
      </c>
    </row>
    <row r="16" spans="1:8" ht="61.5" customHeight="1">
      <c r="A16" s="29" t="s">
        <v>441</v>
      </c>
      <c r="B16" s="44" t="s">
        <v>442</v>
      </c>
      <c r="C16" s="45"/>
      <c r="D16" s="45"/>
      <c r="E16" s="45"/>
      <c r="F16" s="45"/>
      <c r="G16" s="45"/>
      <c r="H16" s="46"/>
    </row>
    <row r="17" spans="1:8" ht="21" customHeight="1">
      <c r="A17" s="47" t="s">
        <v>443</v>
      </c>
      <c r="B17" s="48" t="s">
        <v>444</v>
      </c>
      <c r="C17" s="29" t="s">
        <v>445</v>
      </c>
      <c r="D17" s="40" t="s">
        <v>446</v>
      </c>
      <c r="E17" s="41"/>
      <c r="F17" s="41"/>
      <c r="G17" s="25" t="s">
        <v>447</v>
      </c>
      <c r="H17" s="25"/>
    </row>
    <row r="18" spans="1:8" ht="21" customHeight="1">
      <c r="A18" s="47"/>
      <c r="B18" s="47" t="s">
        <v>448</v>
      </c>
      <c r="C18" s="49" t="s">
        <v>449</v>
      </c>
      <c r="D18" s="50" t="s">
        <v>450</v>
      </c>
      <c r="E18" s="51" t="s">
        <v>451</v>
      </c>
      <c r="F18" s="52"/>
      <c r="G18" s="53">
        <v>45</v>
      </c>
      <c r="H18" s="53"/>
    </row>
    <row r="19" spans="1:9" ht="21" customHeight="1">
      <c r="A19" s="47"/>
      <c r="B19" s="47"/>
      <c r="C19" s="54"/>
      <c r="D19" s="50" t="s">
        <v>452</v>
      </c>
      <c r="E19" s="51" t="s">
        <v>453</v>
      </c>
      <c r="F19" s="52"/>
      <c r="G19" s="53">
        <v>3700</v>
      </c>
      <c r="H19" s="53"/>
      <c r="I19" s="70"/>
    </row>
    <row r="20" spans="1:9" ht="21" customHeight="1">
      <c r="A20" s="47"/>
      <c r="B20" s="47"/>
      <c r="C20" s="55"/>
      <c r="D20" s="50" t="s">
        <v>454</v>
      </c>
      <c r="E20" s="56" t="s">
        <v>455</v>
      </c>
      <c r="F20" s="56"/>
      <c r="G20" s="53" t="s">
        <v>456</v>
      </c>
      <c r="H20" s="53"/>
      <c r="I20" s="70"/>
    </row>
    <row r="21" spans="1:9" ht="21" customHeight="1">
      <c r="A21" s="47"/>
      <c r="B21" s="47"/>
      <c r="C21" s="49" t="s">
        <v>457</v>
      </c>
      <c r="D21" s="50" t="s">
        <v>450</v>
      </c>
      <c r="E21" s="56" t="s">
        <v>458</v>
      </c>
      <c r="F21" s="56"/>
      <c r="G21" s="57">
        <v>0.98</v>
      </c>
      <c r="H21" s="53"/>
      <c r="I21" s="70"/>
    </row>
    <row r="22" spans="1:9" ht="21" customHeight="1">
      <c r="A22" s="47"/>
      <c r="B22" s="47"/>
      <c r="C22" s="54"/>
      <c r="D22" s="50" t="s">
        <v>452</v>
      </c>
      <c r="E22" s="56"/>
      <c r="F22" s="56"/>
      <c r="G22" s="53"/>
      <c r="H22" s="53"/>
      <c r="I22" s="70"/>
    </row>
    <row r="23" spans="1:9" ht="21" customHeight="1">
      <c r="A23" s="47"/>
      <c r="B23" s="47"/>
      <c r="C23" s="55"/>
      <c r="D23" s="50" t="s">
        <v>454</v>
      </c>
      <c r="E23" s="56"/>
      <c r="F23" s="56"/>
      <c r="G23" s="53"/>
      <c r="H23" s="53"/>
      <c r="I23" s="70"/>
    </row>
    <row r="24" spans="1:9" ht="21" customHeight="1">
      <c r="A24" s="47"/>
      <c r="B24" s="47"/>
      <c r="C24" s="49" t="s">
        <v>459</v>
      </c>
      <c r="D24" s="50" t="s">
        <v>450</v>
      </c>
      <c r="E24" s="56" t="s">
        <v>460</v>
      </c>
      <c r="F24" s="56"/>
      <c r="G24" s="58">
        <v>43800</v>
      </c>
      <c r="H24" s="53"/>
      <c r="I24" s="70"/>
    </row>
    <row r="25" spans="1:9" ht="21" customHeight="1">
      <c r="A25" s="47"/>
      <c r="B25" s="47"/>
      <c r="C25" s="54"/>
      <c r="D25" s="50" t="s">
        <v>452</v>
      </c>
      <c r="E25" s="56"/>
      <c r="F25" s="56"/>
      <c r="G25" s="53"/>
      <c r="H25" s="53"/>
      <c r="I25" s="70"/>
    </row>
    <row r="26" spans="1:9" ht="21" customHeight="1">
      <c r="A26" s="47"/>
      <c r="B26" s="47"/>
      <c r="C26" s="55"/>
      <c r="D26" s="50" t="s">
        <v>454</v>
      </c>
      <c r="E26" s="56"/>
      <c r="F26" s="56"/>
      <c r="G26" s="53"/>
      <c r="H26" s="53"/>
      <c r="I26" s="70"/>
    </row>
    <row r="27" spans="1:9" ht="21" customHeight="1">
      <c r="A27" s="47"/>
      <c r="B27" s="47"/>
      <c r="C27" s="49" t="s">
        <v>461</v>
      </c>
      <c r="D27" s="50" t="s">
        <v>450</v>
      </c>
      <c r="E27" s="56" t="s">
        <v>462</v>
      </c>
      <c r="F27" s="56"/>
      <c r="G27" s="53" t="s">
        <v>463</v>
      </c>
      <c r="H27" s="53"/>
      <c r="I27" s="70"/>
    </row>
    <row r="28" spans="1:9" ht="21" customHeight="1">
      <c r="A28" s="47"/>
      <c r="B28" s="47"/>
      <c r="C28" s="54"/>
      <c r="D28" s="50" t="s">
        <v>452</v>
      </c>
      <c r="E28" s="56" t="s">
        <v>464</v>
      </c>
      <c r="F28" s="56"/>
      <c r="G28" s="53" t="s">
        <v>465</v>
      </c>
      <c r="H28" s="53"/>
      <c r="I28" s="70"/>
    </row>
    <row r="29" spans="1:9" ht="21" customHeight="1">
      <c r="A29" s="47"/>
      <c r="B29" s="47"/>
      <c r="C29" s="55"/>
      <c r="D29" s="50" t="s">
        <v>454</v>
      </c>
      <c r="E29" s="56"/>
      <c r="F29" s="56"/>
      <c r="G29" s="53"/>
      <c r="H29" s="53"/>
      <c r="I29" s="70"/>
    </row>
    <row r="30" spans="1:9" ht="21" customHeight="1">
      <c r="A30" s="47"/>
      <c r="B30" s="47" t="s">
        <v>466</v>
      </c>
      <c r="C30" s="49" t="s">
        <v>467</v>
      </c>
      <c r="D30" s="50" t="s">
        <v>450</v>
      </c>
      <c r="E30" s="56" t="s">
        <v>468</v>
      </c>
      <c r="F30" s="56"/>
      <c r="G30" s="57">
        <v>0.01</v>
      </c>
      <c r="H30" s="53"/>
      <c r="I30" s="70"/>
    </row>
    <row r="31" spans="1:9" ht="21" customHeight="1">
      <c r="A31" s="47"/>
      <c r="B31" s="47"/>
      <c r="C31" s="54"/>
      <c r="D31" s="50" t="s">
        <v>452</v>
      </c>
      <c r="E31" s="56"/>
      <c r="F31" s="56"/>
      <c r="G31" s="53"/>
      <c r="H31" s="53"/>
      <c r="I31" s="70"/>
    </row>
    <row r="32" spans="1:9" ht="21" customHeight="1">
      <c r="A32" s="47"/>
      <c r="B32" s="47"/>
      <c r="C32" s="55"/>
      <c r="D32" s="50" t="s">
        <v>454</v>
      </c>
      <c r="E32" s="56"/>
      <c r="F32" s="56"/>
      <c r="G32" s="53"/>
      <c r="H32" s="53"/>
      <c r="I32" s="70"/>
    </row>
    <row r="33" spans="1:9" ht="21" customHeight="1">
      <c r="A33" s="47"/>
      <c r="B33" s="47"/>
      <c r="C33" s="49" t="s">
        <v>469</v>
      </c>
      <c r="D33" s="50" t="s">
        <v>450</v>
      </c>
      <c r="E33" s="56" t="s">
        <v>470</v>
      </c>
      <c r="F33" s="56"/>
      <c r="G33" s="59">
        <v>0.005</v>
      </c>
      <c r="H33" s="53"/>
      <c r="I33" s="70"/>
    </row>
    <row r="34" spans="1:9" ht="21" customHeight="1">
      <c r="A34" s="47"/>
      <c r="B34" s="47"/>
      <c r="C34" s="54"/>
      <c r="D34" s="50" t="s">
        <v>452</v>
      </c>
      <c r="E34" s="56"/>
      <c r="F34" s="56"/>
      <c r="G34" s="53"/>
      <c r="H34" s="53"/>
      <c r="I34" s="70"/>
    </row>
    <row r="35" spans="1:9" ht="21" customHeight="1">
      <c r="A35" s="47"/>
      <c r="B35" s="47"/>
      <c r="C35" s="55"/>
      <c r="D35" s="50" t="s">
        <v>454</v>
      </c>
      <c r="E35" s="60"/>
      <c r="F35" s="60"/>
      <c r="G35" s="61"/>
      <c r="H35" s="61"/>
      <c r="I35" s="70"/>
    </row>
    <row r="36" spans="1:9" ht="21" customHeight="1">
      <c r="A36" s="47"/>
      <c r="B36" s="47"/>
      <c r="C36" s="49" t="s">
        <v>471</v>
      </c>
      <c r="D36" s="50" t="s">
        <v>450</v>
      </c>
      <c r="E36" s="62"/>
      <c r="F36" s="63"/>
      <c r="G36" s="62"/>
      <c r="H36" s="63"/>
      <c r="I36" s="70"/>
    </row>
    <row r="37" spans="1:9" ht="21" customHeight="1">
      <c r="A37" s="47"/>
      <c r="B37" s="47"/>
      <c r="C37" s="54"/>
      <c r="D37" s="50" t="s">
        <v>452</v>
      </c>
      <c r="E37" s="62"/>
      <c r="F37" s="63"/>
      <c r="G37" s="62"/>
      <c r="H37" s="63"/>
      <c r="I37" s="70"/>
    </row>
    <row r="38" spans="1:9" ht="21" customHeight="1">
      <c r="A38" s="47"/>
      <c r="B38" s="47"/>
      <c r="C38" s="55"/>
      <c r="D38" s="50" t="s">
        <v>454</v>
      </c>
      <c r="E38" s="64"/>
      <c r="F38" s="64"/>
      <c r="G38" s="65"/>
      <c r="H38" s="65"/>
      <c r="I38" s="70"/>
    </row>
    <row r="39" spans="1:9" ht="21" customHeight="1">
      <c r="A39" s="47"/>
      <c r="B39" s="47"/>
      <c r="C39" s="49" t="s">
        <v>472</v>
      </c>
      <c r="D39" s="50" t="s">
        <v>450</v>
      </c>
      <c r="E39" s="56" t="s">
        <v>473</v>
      </c>
      <c r="F39" s="56"/>
      <c r="G39" s="53" t="s">
        <v>474</v>
      </c>
      <c r="H39" s="53"/>
      <c r="I39" s="70"/>
    </row>
    <row r="40" spans="1:9" ht="21" customHeight="1">
      <c r="A40" s="47"/>
      <c r="B40" s="47"/>
      <c r="C40" s="54"/>
      <c r="D40" s="50" t="s">
        <v>452</v>
      </c>
      <c r="E40" s="56" t="s">
        <v>475</v>
      </c>
      <c r="F40" s="56"/>
      <c r="G40" s="53" t="s">
        <v>474</v>
      </c>
      <c r="H40" s="53"/>
      <c r="I40" s="70"/>
    </row>
    <row r="41" spans="1:9" ht="21" customHeight="1">
      <c r="A41" s="47"/>
      <c r="B41" s="66"/>
      <c r="C41" s="67"/>
      <c r="D41" s="50" t="s">
        <v>454</v>
      </c>
      <c r="E41" s="56"/>
      <c r="F41" s="56"/>
      <c r="G41" s="53"/>
      <c r="H41" s="53"/>
      <c r="I41" s="70"/>
    </row>
    <row r="42" spans="1:9" ht="21" customHeight="1">
      <c r="A42" s="32"/>
      <c r="B42" s="25" t="s">
        <v>476</v>
      </c>
      <c r="C42" s="25" t="s">
        <v>477</v>
      </c>
      <c r="D42" s="50" t="s">
        <v>450</v>
      </c>
      <c r="E42" s="56" t="s">
        <v>478</v>
      </c>
      <c r="F42" s="56"/>
      <c r="G42" s="57">
        <v>0.99</v>
      </c>
      <c r="H42" s="53"/>
      <c r="I42" s="70"/>
    </row>
    <row r="43" spans="1:9" ht="21" customHeight="1">
      <c r="A43" s="32"/>
      <c r="B43" s="25"/>
      <c r="C43" s="25"/>
      <c r="D43" s="50" t="s">
        <v>452</v>
      </c>
      <c r="E43" s="56" t="s">
        <v>479</v>
      </c>
      <c r="F43" s="56"/>
      <c r="G43" s="57">
        <v>0.98</v>
      </c>
      <c r="H43" s="53"/>
      <c r="I43" s="70"/>
    </row>
    <row r="44" spans="1:9" ht="21" customHeight="1">
      <c r="A44" s="32"/>
      <c r="B44" s="25"/>
      <c r="C44" s="25"/>
      <c r="D44" s="68" t="s">
        <v>454</v>
      </c>
      <c r="E44" s="56"/>
      <c r="F44" s="56"/>
      <c r="G44" s="53"/>
      <c r="H44" s="53"/>
      <c r="I44" s="70"/>
    </row>
    <row r="45" spans="5:8" ht="14.25">
      <c r="E45" s="69"/>
      <c r="F45" s="69"/>
      <c r="G45" s="69"/>
      <c r="H45" s="69"/>
    </row>
  </sheetData>
  <sheetProtection formatCells="0" formatColumns="0" formatRows="0" insertColumns="0" insertRows="0" insertHyperlinks="0" deleteColumns="0" deleteRows="0" sort="0" autoFilter="0" pivotTables="0"/>
  <mergeCells count="85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G36:H36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D13" sqref="D13:D14"/>
    </sheetView>
  </sheetViews>
  <sheetFormatPr defaultColWidth="9.332031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480</v>
      </c>
      <c r="D2" s="4" t="s">
        <v>480</v>
      </c>
      <c r="E2" s="4" t="s">
        <v>480</v>
      </c>
      <c r="F2" s="4" t="s">
        <v>480</v>
      </c>
      <c r="G2" s="4" t="s">
        <v>480</v>
      </c>
      <c r="H2" s="4" t="s">
        <v>480</v>
      </c>
      <c r="I2" s="4" t="s">
        <v>480</v>
      </c>
      <c r="J2" s="4" t="s">
        <v>480</v>
      </c>
      <c r="K2" s="4" t="s">
        <v>480</v>
      </c>
      <c r="L2" s="4" t="s">
        <v>480</v>
      </c>
      <c r="M2" s="4" t="s">
        <v>480</v>
      </c>
      <c r="N2" s="4" t="s">
        <v>480</v>
      </c>
    </row>
    <row r="3" spans="1:14" ht="23.25" customHeight="1">
      <c r="A3" s="5" t="s">
        <v>481</v>
      </c>
      <c r="B3" s="5" t="s">
        <v>482</v>
      </c>
      <c r="C3" s="5" t="s">
        <v>482</v>
      </c>
      <c r="D3" s="5" t="s">
        <v>482</v>
      </c>
      <c r="E3" s="5" t="s">
        <v>482</v>
      </c>
      <c r="F3" s="5" t="s">
        <v>482</v>
      </c>
      <c r="G3" s="5" t="s">
        <v>482</v>
      </c>
      <c r="H3" s="5" t="s">
        <v>482</v>
      </c>
      <c r="I3" s="5" t="s">
        <v>482</v>
      </c>
      <c r="J3" s="5" t="s">
        <v>482</v>
      </c>
      <c r="K3" s="5" t="s">
        <v>482</v>
      </c>
      <c r="L3" s="5" t="s">
        <v>482</v>
      </c>
      <c r="M3" s="5" t="s">
        <v>482</v>
      </c>
      <c r="N3" s="5" t="s">
        <v>482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483</v>
      </c>
      <c r="B5" s="8"/>
      <c r="C5" s="8"/>
      <c r="D5" s="8" t="s">
        <v>484</v>
      </c>
      <c r="E5" s="8" t="s">
        <v>484</v>
      </c>
      <c r="F5" s="8" t="s">
        <v>484</v>
      </c>
      <c r="G5" s="8" t="s">
        <v>485</v>
      </c>
      <c r="H5" s="9" t="s">
        <v>486</v>
      </c>
      <c r="I5" s="16" t="s">
        <v>487</v>
      </c>
      <c r="J5" s="16" t="s">
        <v>487</v>
      </c>
      <c r="K5" s="16" t="s">
        <v>487</v>
      </c>
      <c r="L5" s="16" t="s">
        <v>487</v>
      </c>
      <c r="M5" s="16" t="s">
        <v>487</v>
      </c>
      <c r="N5" s="16" t="s">
        <v>487</v>
      </c>
    </row>
    <row r="6" spans="1:14" ht="14.25">
      <c r="A6" s="8"/>
      <c r="B6" s="8"/>
      <c r="C6" s="8"/>
      <c r="D6" s="8" t="s">
        <v>484</v>
      </c>
      <c r="E6" s="8" t="s">
        <v>484</v>
      </c>
      <c r="F6" s="8" t="s">
        <v>484</v>
      </c>
      <c r="G6" s="8"/>
      <c r="H6" s="9"/>
      <c r="I6" s="16" t="s">
        <v>488</v>
      </c>
      <c r="J6" s="16" t="s">
        <v>488</v>
      </c>
      <c r="K6" s="17" t="s">
        <v>466</v>
      </c>
      <c r="L6" s="17" t="s">
        <v>466</v>
      </c>
      <c r="M6" s="17" t="s">
        <v>477</v>
      </c>
      <c r="N6" s="17" t="s">
        <v>477</v>
      </c>
    </row>
    <row r="7" spans="1:14" ht="28.5">
      <c r="A7" s="10"/>
      <c r="B7" s="10"/>
      <c r="C7" s="10"/>
      <c r="D7" s="10" t="s">
        <v>489</v>
      </c>
      <c r="E7" s="10" t="s">
        <v>425</v>
      </c>
      <c r="F7" s="10" t="s">
        <v>426</v>
      </c>
      <c r="G7" s="10"/>
      <c r="H7" s="10"/>
      <c r="I7" s="18" t="s">
        <v>446</v>
      </c>
      <c r="J7" s="19" t="s">
        <v>490</v>
      </c>
      <c r="K7" s="19" t="s">
        <v>446</v>
      </c>
      <c r="L7" s="19" t="s">
        <v>490</v>
      </c>
      <c r="M7" s="19" t="s">
        <v>446</v>
      </c>
      <c r="N7" s="19" t="s">
        <v>490</v>
      </c>
    </row>
    <row r="8" spans="1:14" ht="27">
      <c r="A8" s="11" t="s">
        <v>22</v>
      </c>
      <c r="B8" s="11"/>
      <c r="C8" s="11" t="s">
        <v>395</v>
      </c>
      <c r="D8" s="12"/>
      <c r="E8" s="12"/>
      <c r="F8" s="12"/>
      <c r="G8" s="13"/>
      <c r="H8" s="13" t="s">
        <v>491</v>
      </c>
      <c r="I8" s="13" t="s">
        <v>492</v>
      </c>
      <c r="J8" s="13" t="s">
        <v>493</v>
      </c>
      <c r="K8" s="13" t="s">
        <v>494</v>
      </c>
      <c r="L8" s="13" t="s">
        <v>495</v>
      </c>
      <c r="M8" s="13" t="s">
        <v>496</v>
      </c>
      <c r="N8" s="13" t="s">
        <v>497</v>
      </c>
    </row>
    <row r="9" spans="1:14" ht="13.5">
      <c r="A9" s="14"/>
      <c r="B9" s="14"/>
      <c r="C9" s="15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</row>
    <row r="10" spans="1:14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7">
      <selection activeCell="D6" sqref="D6:D33"/>
    </sheetView>
  </sheetViews>
  <sheetFormatPr defaultColWidth="9.33203125" defaultRowHeight="20.25" customHeight="1"/>
  <cols>
    <col min="1" max="4" width="36.5" style="0" customWidth="1"/>
    <col min="5" max="16384" width="8.66015625" style="0" customWidth="1"/>
  </cols>
  <sheetData>
    <row r="1" spans="1:31" ht="20.25" customHeight="1">
      <c r="A1" s="162"/>
      <c r="B1" s="162"/>
      <c r="C1" s="162"/>
      <c r="D1" s="77" t="s">
        <v>3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1" ht="20.25" customHeight="1">
      <c r="A2" s="74" t="s">
        <v>4</v>
      </c>
      <c r="B2" s="74"/>
      <c r="C2" s="74"/>
      <c r="D2" s="74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1" ht="20.25" customHeight="1">
      <c r="A3" s="165" t="s">
        <v>5</v>
      </c>
      <c r="B3" s="166"/>
      <c r="C3" s="104"/>
      <c r="D3" s="77" t="s">
        <v>6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</row>
    <row r="4" spans="1:31" ht="15" customHeight="1">
      <c r="A4" s="167" t="s">
        <v>7</v>
      </c>
      <c r="B4" s="168"/>
      <c r="C4" s="167" t="s">
        <v>8</v>
      </c>
      <c r="D4" s="168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</row>
    <row r="5" spans="1:31" ht="15" customHeight="1">
      <c r="A5" s="170" t="s">
        <v>9</v>
      </c>
      <c r="B5" s="172" t="s">
        <v>10</v>
      </c>
      <c r="C5" s="170" t="s">
        <v>9</v>
      </c>
      <c r="D5" s="173" t="s">
        <v>10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</row>
    <row r="6" spans="1:31" ht="15" customHeight="1">
      <c r="A6" s="188" t="s">
        <v>11</v>
      </c>
      <c r="B6" s="180">
        <v>212.8765</v>
      </c>
      <c r="C6" s="197" t="s">
        <v>12</v>
      </c>
      <c r="D6" s="18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</row>
    <row r="7" spans="1:31" ht="15" customHeight="1">
      <c r="A7" s="188" t="s">
        <v>13</v>
      </c>
      <c r="B7" s="180"/>
      <c r="C7" s="197" t="s">
        <v>14</v>
      </c>
      <c r="D7" s="180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</row>
    <row r="8" spans="1:31" ht="15" customHeight="1">
      <c r="A8" s="188" t="s">
        <v>15</v>
      </c>
      <c r="B8" s="180"/>
      <c r="C8" s="197" t="s">
        <v>16</v>
      </c>
      <c r="D8" s="180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</row>
    <row r="9" spans="1:31" ht="15" customHeight="1">
      <c r="A9" s="188" t="s">
        <v>17</v>
      </c>
      <c r="B9" s="180"/>
      <c r="C9" s="197" t="s">
        <v>18</v>
      </c>
      <c r="D9" s="18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</row>
    <row r="10" spans="1:31" ht="15" customHeight="1">
      <c r="A10" s="188" t="s">
        <v>19</v>
      </c>
      <c r="B10" s="180"/>
      <c r="C10" s="197" t="s">
        <v>20</v>
      </c>
      <c r="D10" s="180">
        <v>148.7342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</row>
    <row r="11" spans="1:31" ht="15" customHeight="1">
      <c r="A11" s="188" t="s">
        <v>21</v>
      </c>
      <c r="B11" s="180" t="s">
        <v>22</v>
      </c>
      <c r="C11" s="197" t="s">
        <v>23</v>
      </c>
      <c r="D11" s="18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</row>
    <row r="12" spans="1:31" ht="15" customHeight="1">
      <c r="A12" s="188"/>
      <c r="B12" s="180"/>
      <c r="C12" s="197" t="s">
        <v>24</v>
      </c>
      <c r="D12" s="180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</row>
    <row r="13" spans="1:31" ht="15" customHeight="1">
      <c r="A13" s="185"/>
      <c r="B13" s="180"/>
      <c r="C13" s="197" t="s">
        <v>25</v>
      </c>
      <c r="D13" s="180">
        <v>35.2786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</row>
    <row r="14" spans="1:31" ht="15" customHeight="1">
      <c r="A14" s="185"/>
      <c r="B14" s="180"/>
      <c r="C14" s="197" t="s">
        <v>26</v>
      </c>
      <c r="D14" s="180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</row>
    <row r="15" spans="1:31" ht="15" customHeight="1">
      <c r="A15" s="185"/>
      <c r="B15" s="240"/>
      <c r="C15" s="197" t="s">
        <v>27</v>
      </c>
      <c r="D15" s="180">
        <v>11.5024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</row>
    <row r="16" spans="1:31" ht="15" customHeight="1">
      <c r="A16" s="185"/>
      <c r="B16" s="183"/>
      <c r="C16" s="197" t="s">
        <v>28</v>
      </c>
      <c r="D16" s="180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</row>
    <row r="17" spans="1:31" ht="15" customHeight="1">
      <c r="A17" s="185"/>
      <c r="B17" s="183"/>
      <c r="C17" s="197" t="s">
        <v>29</v>
      </c>
      <c r="D17" s="180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</row>
    <row r="18" spans="1:31" ht="15" customHeight="1">
      <c r="A18" s="185"/>
      <c r="B18" s="183"/>
      <c r="C18" s="197" t="s">
        <v>30</v>
      </c>
      <c r="D18" s="180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</row>
    <row r="19" spans="1:31" ht="15" customHeight="1">
      <c r="A19" s="185"/>
      <c r="B19" s="183"/>
      <c r="C19" s="197" t="s">
        <v>31</v>
      </c>
      <c r="D19" s="18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</row>
    <row r="20" spans="1:31" ht="15" customHeight="1">
      <c r="A20" s="185"/>
      <c r="B20" s="183"/>
      <c r="C20" s="197" t="s">
        <v>32</v>
      </c>
      <c r="D20" s="180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</row>
    <row r="21" spans="1:31" ht="15" customHeight="1">
      <c r="A21" s="185"/>
      <c r="B21" s="183"/>
      <c r="C21" s="197" t="s">
        <v>33</v>
      </c>
      <c r="D21" s="180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</row>
    <row r="22" spans="1:31" ht="15" customHeight="1">
      <c r="A22" s="185"/>
      <c r="B22" s="183"/>
      <c r="C22" s="197" t="s">
        <v>34</v>
      </c>
      <c r="D22" s="180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</row>
    <row r="23" spans="1:31" ht="15" customHeight="1">
      <c r="A23" s="185"/>
      <c r="B23" s="183"/>
      <c r="C23" s="197" t="s">
        <v>35</v>
      </c>
      <c r="D23" s="180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</row>
    <row r="24" spans="1:31" ht="15" customHeight="1">
      <c r="A24" s="185"/>
      <c r="B24" s="183"/>
      <c r="C24" s="197" t="s">
        <v>36</v>
      </c>
      <c r="D24" s="180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</row>
    <row r="25" spans="1:31" ht="15" customHeight="1">
      <c r="A25" s="185"/>
      <c r="B25" s="183"/>
      <c r="C25" s="197" t="s">
        <v>37</v>
      </c>
      <c r="D25" s="180">
        <v>17.3613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</row>
    <row r="26" spans="1:31" ht="15" customHeight="1">
      <c r="A26" s="188"/>
      <c r="B26" s="183"/>
      <c r="C26" s="197" t="s">
        <v>38</v>
      </c>
      <c r="D26" s="180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</row>
    <row r="27" spans="1:31" ht="15" customHeight="1">
      <c r="A27" s="188"/>
      <c r="B27" s="183"/>
      <c r="C27" s="197" t="s">
        <v>39</v>
      </c>
      <c r="D27" s="180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</row>
    <row r="28" spans="1:31" ht="15" customHeight="1">
      <c r="A28" s="188"/>
      <c r="B28" s="183"/>
      <c r="C28" s="197" t="s">
        <v>40</v>
      </c>
      <c r="D28" s="180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</row>
    <row r="29" spans="1:31" ht="15" customHeight="1">
      <c r="A29" s="188"/>
      <c r="B29" s="183"/>
      <c r="C29" s="197" t="s">
        <v>41</v>
      </c>
      <c r="D29" s="180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</row>
    <row r="30" spans="1:31" ht="15" customHeight="1">
      <c r="A30" s="188"/>
      <c r="B30" s="183"/>
      <c r="C30" s="197" t="s">
        <v>42</v>
      </c>
      <c r="D30" s="180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</row>
    <row r="31" spans="1:31" ht="15" customHeight="1">
      <c r="A31" s="188"/>
      <c r="B31" s="183"/>
      <c r="C31" s="197" t="s">
        <v>43</v>
      </c>
      <c r="D31" s="180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</row>
    <row r="32" spans="1:31" ht="15" customHeight="1">
      <c r="A32" s="188"/>
      <c r="B32" s="183"/>
      <c r="C32" s="197" t="s">
        <v>44</v>
      </c>
      <c r="D32" s="180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</row>
    <row r="33" spans="1:31" ht="15" customHeight="1">
      <c r="A33" s="188"/>
      <c r="B33" s="183"/>
      <c r="C33" s="197" t="s">
        <v>45</v>
      </c>
      <c r="D33" s="180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</row>
    <row r="34" spans="1:31" ht="15" customHeight="1">
      <c r="A34" s="188"/>
      <c r="B34" s="183"/>
      <c r="C34" s="197" t="s">
        <v>46</v>
      </c>
      <c r="D34" s="180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</row>
    <row r="35" spans="1:31" ht="15" customHeight="1">
      <c r="A35" s="188"/>
      <c r="B35" s="183"/>
      <c r="C35" s="197"/>
      <c r="D35" s="179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</row>
    <row r="36" spans="1:31" ht="15" customHeight="1">
      <c r="A36" s="191" t="s">
        <v>47</v>
      </c>
      <c r="B36" s="192">
        <f>SUM(B6:B34)</f>
        <v>212.8765</v>
      </c>
      <c r="C36" s="193" t="s">
        <v>48</v>
      </c>
      <c r="D36" s="179">
        <f>SUM(D6:D34)</f>
        <v>212.87649999999996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</row>
    <row r="37" spans="1:31" ht="15" customHeight="1">
      <c r="A37" s="188" t="s">
        <v>49</v>
      </c>
      <c r="B37" s="183"/>
      <c r="C37" s="197" t="s">
        <v>50</v>
      </c>
      <c r="D37" s="180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</row>
    <row r="38" spans="1:31" ht="15" customHeight="1">
      <c r="A38" s="188" t="s">
        <v>51</v>
      </c>
      <c r="B38" s="183" t="s">
        <v>52</v>
      </c>
      <c r="C38" s="197" t="s">
        <v>53</v>
      </c>
      <c r="D38" s="180"/>
      <c r="E38" s="211"/>
      <c r="F38" s="211"/>
      <c r="G38" s="241" t="s">
        <v>54</v>
      </c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</row>
    <row r="39" spans="1:31" ht="15" customHeight="1">
      <c r="A39" s="188"/>
      <c r="B39" s="183"/>
      <c r="C39" s="197" t="s">
        <v>55</v>
      </c>
      <c r="D39" s="18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</row>
    <row r="40" spans="1:31" ht="15" customHeight="1">
      <c r="A40" s="188"/>
      <c r="B40" s="200"/>
      <c r="C40" s="197"/>
      <c r="D40" s="179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ht="15" customHeight="1">
      <c r="A41" s="191" t="s">
        <v>56</v>
      </c>
      <c r="B41" s="204">
        <f>SUM(B36:B38)</f>
        <v>212.8765</v>
      </c>
      <c r="C41" s="193" t="s">
        <v>57</v>
      </c>
      <c r="D41" s="179">
        <f>SUM(D36,D37,D39)</f>
        <v>212.87649999999996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ht="20.25" customHeight="1">
      <c r="A42" s="208"/>
      <c r="B42" s="242"/>
      <c r="C42" s="210"/>
      <c r="D42" s="243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  <row r="43" ht="11.25">
      <c r="B43" s="2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E11" sqref="E11:E15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3.8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  <col min="21" max="16384" width="9.16015625" style="0" customWidth="1"/>
  </cols>
  <sheetData>
    <row r="1" spans="1:20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42"/>
      <c r="T1" s="149" t="s">
        <v>58</v>
      </c>
    </row>
    <row r="2" spans="1:20" ht="19.5" customHeight="1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9.5" customHeight="1">
      <c r="A3" s="235" t="s">
        <v>5</v>
      </c>
      <c r="B3" s="235"/>
      <c r="C3" s="235"/>
      <c r="D3" s="235"/>
      <c r="E3" s="75"/>
      <c r="F3" s="107"/>
      <c r="G3" s="107"/>
      <c r="H3" s="107"/>
      <c r="I3" s="107"/>
      <c r="J3" s="133"/>
      <c r="K3" s="133"/>
      <c r="L3" s="133"/>
      <c r="M3" s="133"/>
      <c r="N3" s="133"/>
      <c r="O3" s="133"/>
      <c r="P3" s="133"/>
      <c r="Q3" s="133"/>
      <c r="R3" s="133"/>
      <c r="S3" s="98"/>
      <c r="T3" s="77" t="s">
        <v>6</v>
      </c>
    </row>
    <row r="4" spans="1:20" ht="19.5" customHeight="1">
      <c r="A4" s="78" t="s">
        <v>60</v>
      </c>
      <c r="B4" s="78"/>
      <c r="C4" s="78"/>
      <c r="D4" s="78"/>
      <c r="E4" s="78"/>
      <c r="F4" s="81" t="s">
        <v>61</v>
      </c>
      <c r="G4" s="81" t="s">
        <v>62</v>
      </c>
      <c r="H4" s="81" t="s">
        <v>63</v>
      </c>
      <c r="I4" s="81"/>
      <c r="J4" s="81"/>
      <c r="K4" s="81" t="s">
        <v>64</v>
      </c>
      <c r="L4" s="81"/>
      <c r="M4" s="134" t="s">
        <v>65</v>
      </c>
      <c r="N4" s="238" t="s">
        <v>66</v>
      </c>
      <c r="O4" s="238"/>
      <c r="P4" s="238"/>
      <c r="Q4" s="238"/>
      <c r="R4" s="238"/>
      <c r="S4" s="81" t="s">
        <v>67</v>
      </c>
      <c r="T4" s="81" t="s">
        <v>68</v>
      </c>
    </row>
    <row r="5" spans="1:20" ht="19.5" customHeight="1">
      <c r="A5" s="78" t="s">
        <v>69</v>
      </c>
      <c r="B5" s="78"/>
      <c r="C5" s="78"/>
      <c r="D5" s="81" t="s">
        <v>70</v>
      </c>
      <c r="E5" s="81" t="s">
        <v>71</v>
      </c>
      <c r="F5" s="81"/>
      <c r="G5" s="81"/>
      <c r="H5" s="81" t="s">
        <v>63</v>
      </c>
      <c r="I5" s="81" t="s">
        <v>72</v>
      </c>
      <c r="J5" s="81" t="s">
        <v>73</v>
      </c>
      <c r="K5" s="239" t="s">
        <v>74</v>
      </c>
      <c r="L5" s="81" t="s">
        <v>75</v>
      </c>
      <c r="M5" s="134"/>
      <c r="N5" s="81" t="s">
        <v>76</v>
      </c>
      <c r="O5" s="81" t="s">
        <v>77</v>
      </c>
      <c r="P5" s="81" t="s">
        <v>78</v>
      </c>
      <c r="Q5" s="81" t="s">
        <v>79</v>
      </c>
      <c r="R5" s="81" t="s">
        <v>80</v>
      </c>
      <c r="S5" s="81"/>
      <c r="T5" s="81"/>
    </row>
    <row r="6" spans="1:20" ht="30.75" customHeight="1">
      <c r="A6" s="83" t="s">
        <v>81</v>
      </c>
      <c r="B6" s="82" t="s">
        <v>82</v>
      </c>
      <c r="C6" s="83" t="s">
        <v>83</v>
      </c>
      <c r="D6" s="81"/>
      <c r="E6" s="81"/>
      <c r="F6" s="81"/>
      <c r="G6" s="81"/>
      <c r="H6" s="81"/>
      <c r="I6" s="81"/>
      <c r="J6" s="81"/>
      <c r="K6" s="239"/>
      <c r="L6" s="81"/>
      <c r="M6" s="134"/>
      <c r="N6" s="81"/>
      <c r="O6" s="81"/>
      <c r="P6" s="81"/>
      <c r="Q6" s="81"/>
      <c r="R6" s="81"/>
      <c r="S6" s="81"/>
      <c r="T6" s="81"/>
    </row>
    <row r="7" spans="1:20" ht="24" customHeight="1">
      <c r="A7" s="84" t="s">
        <v>81</v>
      </c>
      <c r="B7" s="84" t="s">
        <v>82</v>
      </c>
      <c r="C7" s="84" t="s">
        <v>83</v>
      </c>
      <c r="D7" s="84" t="s">
        <v>84</v>
      </c>
      <c r="E7" s="84" t="s">
        <v>85</v>
      </c>
      <c r="F7" s="85" t="s">
        <v>86</v>
      </c>
      <c r="G7" s="85" t="s">
        <v>52</v>
      </c>
      <c r="H7" s="85" t="s">
        <v>87</v>
      </c>
      <c r="I7" s="85" t="s">
        <v>88</v>
      </c>
      <c r="J7" s="85" t="s">
        <v>22</v>
      </c>
      <c r="K7" s="85" t="s">
        <v>64</v>
      </c>
      <c r="L7" s="85" t="s">
        <v>22</v>
      </c>
      <c r="M7" s="85" t="s">
        <v>22</v>
      </c>
      <c r="N7" s="85" t="s">
        <v>22</v>
      </c>
      <c r="O7" s="85" t="s">
        <v>22</v>
      </c>
      <c r="P7" s="85"/>
      <c r="Q7" s="85"/>
      <c r="R7" s="85"/>
      <c r="S7" s="85" t="s">
        <v>22</v>
      </c>
      <c r="T7" s="85"/>
    </row>
    <row r="8" spans="1:20" ht="19.5" customHeight="1">
      <c r="A8" s="139"/>
      <c r="B8" s="139"/>
      <c r="C8" s="141"/>
      <c r="D8" s="141"/>
      <c r="E8" s="141" t="s">
        <v>0</v>
      </c>
      <c r="F8" s="236">
        <v>212.8765</v>
      </c>
      <c r="G8" s="141"/>
      <c r="H8" s="236">
        <v>212.8765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9.5" customHeight="1">
      <c r="A9" s="139"/>
      <c r="B9" s="139"/>
      <c r="C9" s="141"/>
      <c r="D9" s="141">
        <v>127101</v>
      </c>
      <c r="E9" s="141" t="s">
        <v>89</v>
      </c>
      <c r="F9" s="236">
        <v>212.8765</v>
      </c>
      <c r="G9" s="141"/>
      <c r="H9" s="236">
        <v>212.8765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9.5" customHeight="1">
      <c r="A10" s="139">
        <v>205</v>
      </c>
      <c r="B10" s="139">
        <v>8</v>
      </c>
      <c r="C10" s="141">
        <v>2</v>
      </c>
      <c r="D10" s="141">
        <v>127101</v>
      </c>
      <c r="E10" s="141" t="s">
        <v>90</v>
      </c>
      <c r="F10" s="236">
        <v>148.7342</v>
      </c>
      <c r="G10" s="141"/>
      <c r="H10" s="236">
        <v>148.7342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9.5" customHeight="1">
      <c r="A11" s="139">
        <v>208</v>
      </c>
      <c r="B11" s="139">
        <v>5</v>
      </c>
      <c r="C11" s="141">
        <v>5</v>
      </c>
      <c r="D11" s="141">
        <v>127101</v>
      </c>
      <c r="E11" s="141" t="s">
        <v>91</v>
      </c>
      <c r="F11" s="236">
        <v>25.199</v>
      </c>
      <c r="G11" s="141"/>
      <c r="H11" s="236">
        <v>25.199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9.5" customHeight="1">
      <c r="A12" s="139">
        <v>208</v>
      </c>
      <c r="B12" s="139">
        <v>5</v>
      </c>
      <c r="C12" s="141">
        <v>6</v>
      </c>
      <c r="D12" s="141">
        <v>127101</v>
      </c>
      <c r="E12" s="155" t="s">
        <v>92</v>
      </c>
      <c r="F12" s="237">
        <v>10.0796</v>
      </c>
      <c r="G12" s="141"/>
      <c r="H12" s="236">
        <v>10.0796</v>
      </c>
      <c r="I12" s="141"/>
      <c r="J12" s="141"/>
      <c r="K12" s="141"/>
      <c r="L12" s="141"/>
      <c r="M12" s="141"/>
      <c r="N12" s="139"/>
      <c r="O12" s="141"/>
      <c r="P12" s="141"/>
      <c r="Q12" s="141"/>
      <c r="R12" s="141"/>
      <c r="S12" s="141"/>
      <c r="T12" s="139"/>
    </row>
    <row r="13" spans="1:20" ht="19.5" customHeight="1">
      <c r="A13" s="139">
        <v>210</v>
      </c>
      <c r="B13" s="139">
        <v>11</v>
      </c>
      <c r="C13" s="139">
        <v>2</v>
      </c>
      <c r="D13" s="141">
        <v>127101</v>
      </c>
      <c r="E13" s="155" t="s">
        <v>93</v>
      </c>
      <c r="F13" s="237">
        <v>8.8197</v>
      </c>
      <c r="G13" s="141"/>
      <c r="H13" s="236">
        <v>8.8197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39"/>
    </row>
    <row r="14" spans="1:20" ht="19.5" customHeight="1">
      <c r="A14" s="139">
        <v>210</v>
      </c>
      <c r="B14" s="139">
        <v>11</v>
      </c>
      <c r="C14" s="139">
        <v>3</v>
      </c>
      <c r="D14" s="141">
        <v>127101</v>
      </c>
      <c r="E14" s="141" t="s">
        <v>94</v>
      </c>
      <c r="F14" s="237">
        <v>2.6827</v>
      </c>
      <c r="G14" s="141"/>
      <c r="H14" s="236">
        <v>2.6827</v>
      </c>
      <c r="I14" s="141"/>
      <c r="J14" s="141"/>
      <c r="K14" s="139"/>
      <c r="L14" s="141"/>
      <c r="M14" s="141"/>
      <c r="N14" s="141"/>
      <c r="O14" s="141"/>
      <c r="P14" s="141"/>
      <c r="Q14" s="139"/>
      <c r="R14" s="141"/>
      <c r="S14" s="141"/>
      <c r="T14" s="139"/>
    </row>
    <row r="15" spans="1:20" ht="19.5" customHeight="1">
      <c r="A15" s="139">
        <v>221</v>
      </c>
      <c r="B15" s="139">
        <v>2</v>
      </c>
      <c r="C15" s="139">
        <v>1</v>
      </c>
      <c r="D15" s="141">
        <v>127101</v>
      </c>
      <c r="E15" s="139" t="s">
        <v>95</v>
      </c>
      <c r="F15" s="237">
        <v>17.3613</v>
      </c>
      <c r="G15" s="139"/>
      <c r="H15" s="236">
        <v>17.3613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39"/>
    </row>
    <row r="16" spans="1:20" ht="19.5" customHeight="1">
      <c r="A16" s="139"/>
      <c r="B16" s="139"/>
      <c r="C16" s="139"/>
      <c r="D16" s="139"/>
      <c r="E16" s="140"/>
      <c r="F16" s="139"/>
      <c r="G16" s="139"/>
      <c r="H16" s="141"/>
      <c r="I16" s="141"/>
      <c r="J16" s="141"/>
      <c r="K16" s="141"/>
      <c r="L16" s="139"/>
      <c r="M16" s="141"/>
      <c r="N16" s="141"/>
      <c r="O16" s="141"/>
      <c r="P16" s="141"/>
      <c r="Q16" s="139"/>
      <c r="R16" s="141"/>
      <c r="S16" s="141"/>
      <c r="T16" s="139"/>
    </row>
    <row r="17" spans="1:20" ht="19.5" customHeight="1">
      <c r="A17" s="139"/>
      <c r="B17" s="141"/>
      <c r="C17" s="141"/>
      <c r="D17" s="139"/>
      <c r="E17" s="140"/>
      <c r="F17" s="139"/>
      <c r="G17" s="139"/>
      <c r="H17" s="139"/>
      <c r="I17" s="139"/>
      <c r="J17" s="139"/>
      <c r="K17" s="141"/>
      <c r="L17" s="139"/>
      <c r="M17" s="141"/>
      <c r="N17" s="141"/>
      <c r="O17" s="141"/>
      <c r="P17" s="141"/>
      <c r="Q17" s="141"/>
      <c r="R17" s="141"/>
      <c r="S17" s="139"/>
      <c r="T17" s="139"/>
    </row>
    <row r="18" spans="1:20" ht="19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41"/>
      <c r="L18" s="141"/>
      <c r="M18" s="141"/>
      <c r="N18" s="139"/>
      <c r="O18" s="141"/>
      <c r="P18" s="141"/>
      <c r="Q18" s="141"/>
      <c r="R18" s="141"/>
      <c r="S18" s="139"/>
      <c r="T18" s="139"/>
    </row>
    <row r="19" spans="1:20" ht="19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41"/>
      <c r="L19" s="141"/>
      <c r="M19" s="139"/>
      <c r="N19" s="139"/>
      <c r="O19" s="139"/>
      <c r="P19" s="141"/>
      <c r="Q19" s="141"/>
      <c r="R19" s="139"/>
      <c r="S19" s="139"/>
      <c r="T19" s="139"/>
    </row>
    <row r="20" spans="1:20" ht="19.5" customHeight="1">
      <c r="A20" s="102"/>
      <c r="B20" s="102"/>
      <c r="C20" s="102"/>
      <c r="D20" s="102"/>
      <c r="E20" s="102"/>
      <c r="F20" s="102"/>
      <c r="G20" s="102"/>
      <c r="H20" s="102"/>
      <c r="I20" s="98"/>
      <c r="J20" s="98"/>
      <c r="K20" s="102"/>
      <c r="L20" s="234"/>
      <c r="M20" s="102"/>
      <c r="N20" s="102"/>
      <c r="O20" s="98"/>
      <c r="P20" s="98"/>
      <c r="Q20" s="103"/>
      <c r="R20" s="102"/>
      <c r="S20" s="102"/>
      <c r="T20" s="102"/>
    </row>
    <row r="21" spans="1:20" ht="19.5" customHeight="1">
      <c r="A21" s="98"/>
      <c r="B21" s="98"/>
      <c r="C21" s="98"/>
      <c r="D21" s="98"/>
      <c r="E21" s="98"/>
      <c r="F21" s="98"/>
      <c r="G21" s="102"/>
      <c r="H21" s="102"/>
      <c r="I21" s="98"/>
      <c r="J21" s="98"/>
      <c r="K21" s="102"/>
      <c r="L21" s="234"/>
      <c r="M21" s="102"/>
      <c r="N21" s="102"/>
      <c r="O21" s="98"/>
      <c r="P21" s="98"/>
      <c r="Q21" s="98"/>
      <c r="R21" s="102"/>
      <c r="S21" s="102"/>
      <c r="T21" s="102"/>
    </row>
    <row r="22" spans="1:20" ht="19.5" customHeight="1">
      <c r="A22" s="100"/>
      <c r="B22" s="100"/>
      <c r="C22" s="100"/>
      <c r="D22" s="100"/>
      <c r="E22" s="100"/>
      <c r="F22" s="98"/>
      <c r="G22" s="102"/>
      <c r="H22" s="102"/>
      <c r="I22" s="98"/>
      <c r="J22" s="98"/>
      <c r="K22" s="102"/>
      <c r="L22" s="102"/>
      <c r="M22" s="102"/>
      <c r="N22" s="102"/>
      <c r="O22" s="98"/>
      <c r="P22" s="98"/>
      <c r="Q22" s="98"/>
      <c r="R22" s="102"/>
      <c r="S22" s="102"/>
      <c r="T22" s="102"/>
    </row>
    <row r="23" spans="1:20" ht="19.5" customHeight="1">
      <c r="A23" s="142"/>
      <c r="B23" s="142"/>
      <c r="C23" s="142"/>
      <c r="D23" s="142"/>
      <c r="E23" s="142"/>
      <c r="F23" s="142"/>
      <c r="G23" s="143"/>
      <c r="H23" s="143"/>
      <c r="I23" s="142"/>
      <c r="J23" s="142"/>
      <c r="K23" s="143"/>
      <c r="L23" s="143"/>
      <c r="M23" s="143"/>
      <c r="N23" s="147"/>
      <c r="O23" s="162"/>
      <c r="P23" s="142"/>
      <c r="Q23" s="142"/>
      <c r="R23" s="143"/>
      <c r="S23" s="143"/>
      <c r="T23" s="143"/>
    </row>
    <row r="24" spans="1:20" ht="19.5" customHeight="1">
      <c r="A24" s="143"/>
      <c r="B24" s="143"/>
      <c r="C24" s="143"/>
      <c r="D24" s="143"/>
      <c r="E24" s="143"/>
      <c r="F24" s="143"/>
      <c r="G24" s="143"/>
      <c r="H24" s="143"/>
      <c r="I24" s="142"/>
      <c r="J24" s="142"/>
      <c r="K24" s="143"/>
      <c r="L24" s="143"/>
      <c r="M24" s="143"/>
      <c r="N24" s="143"/>
      <c r="O24" s="142"/>
      <c r="P24" s="142"/>
      <c r="Q24" s="142"/>
      <c r="R24" s="143"/>
      <c r="S24" s="143"/>
      <c r="T24" s="143"/>
    </row>
    <row r="25" spans="1:20" ht="19.5" customHeight="1">
      <c r="A25" s="143"/>
      <c r="B25" s="143"/>
      <c r="C25" s="143"/>
      <c r="D25" s="143"/>
      <c r="E25" s="143"/>
      <c r="F25" s="143"/>
      <c r="G25" s="143"/>
      <c r="H25" s="143"/>
      <c r="I25" s="142"/>
      <c r="J25" s="142"/>
      <c r="K25" s="143"/>
      <c r="L25" s="143"/>
      <c r="M25" s="143"/>
      <c r="N25" s="143"/>
      <c r="O25" s="142"/>
      <c r="P25" s="142"/>
      <c r="Q25" s="142"/>
      <c r="R25" s="143"/>
      <c r="S25" s="143"/>
      <c r="T25" s="143"/>
    </row>
    <row r="26" spans="1:20" ht="19.5" customHeight="1">
      <c r="A26" s="143"/>
      <c r="B26" s="143"/>
      <c r="C26" s="143"/>
      <c r="D26" s="143"/>
      <c r="E26" s="143"/>
      <c r="F26" s="143"/>
      <c r="G26" s="143"/>
      <c r="H26" s="143"/>
      <c r="I26" s="142"/>
      <c r="J26" s="142"/>
      <c r="K26" s="143"/>
      <c r="L26" s="143"/>
      <c r="M26" s="143"/>
      <c r="N26" s="143"/>
      <c r="O26" s="142"/>
      <c r="P26" s="142"/>
      <c r="Q26" s="142"/>
      <c r="R26" s="143"/>
      <c r="S26" s="143"/>
      <c r="T26" s="143"/>
    </row>
    <row r="27" spans="1:20" ht="19.5" customHeight="1">
      <c r="A27" s="143"/>
      <c r="B27" s="143"/>
      <c r="C27" s="143"/>
      <c r="D27" s="143"/>
      <c r="E27" s="143"/>
      <c r="F27" s="143"/>
      <c r="G27" s="143"/>
      <c r="H27" s="143"/>
      <c r="I27" s="142"/>
      <c r="J27" s="142"/>
      <c r="K27" s="143"/>
      <c r="L27" s="143"/>
      <c r="M27" s="143"/>
      <c r="N27" s="143"/>
      <c r="O27" s="142"/>
      <c r="P27" s="142"/>
      <c r="Q27" s="142"/>
      <c r="R27" s="143"/>
      <c r="S27" s="143"/>
      <c r="T27" s="143"/>
    </row>
    <row r="28" spans="1:20" ht="19.5" customHeight="1">
      <c r="A28" s="143"/>
      <c r="B28" s="143"/>
      <c r="C28" s="143"/>
      <c r="D28" s="143"/>
      <c r="E28" s="143"/>
      <c r="F28" s="143"/>
      <c r="G28" s="143"/>
      <c r="H28" s="143"/>
      <c r="I28" s="142"/>
      <c r="J28" s="142"/>
      <c r="K28" s="143"/>
      <c r="L28" s="143"/>
      <c r="M28" s="143"/>
      <c r="N28" s="143"/>
      <c r="O28" s="142"/>
      <c r="P28" s="142"/>
      <c r="Q28" s="142"/>
      <c r="R28" s="143"/>
      <c r="S28" s="143"/>
      <c r="T28" s="143"/>
    </row>
    <row r="29" spans="1:20" ht="19.5" customHeight="1">
      <c r="A29" s="143"/>
      <c r="B29" s="143"/>
      <c r="C29" s="143"/>
      <c r="D29" s="143"/>
      <c r="E29" s="143"/>
      <c r="F29" s="143"/>
      <c r="G29" s="143"/>
      <c r="H29" s="143"/>
      <c r="I29" s="142"/>
      <c r="J29" s="142"/>
      <c r="K29" s="143"/>
      <c r="L29" s="143"/>
      <c r="M29" s="143"/>
      <c r="N29" s="143"/>
      <c r="O29" s="142"/>
      <c r="P29" s="142"/>
      <c r="Q29" s="142"/>
      <c r="R29" s="143"/>
      <c r="S29" s="143"/>
      <c r="T29" s="143"/>
    </row>
    <row r="30" spans="1:20" ht="19.5" customHeight="1">
      <c r="A30" s="143"/>
      <c r="B30" s="143"/>
      <c r="C30" s="143"/>
      <c r="D30" s="143"/>
      <c r="E30" s="143"/>
      <c r="F30" s="143"/>
      <c r="G30" s="143"/>
      <c r="H30" s="143"/>
      <c r="I30" s="142"/>
      <c r="J30" s="142"/>
      <c r="K30" s="143"/>
      <c r="L30" s="143"/>
      <c r="M30" s="143"/>
      <c r="N30" s="143"/>
      <c r="O30" s="142"/>
      <c r="P30" s="142"/>
      <c r="Q30" s="142"/>
      <c r="R30" s="143"/>
      <c r="S30" s="143"/>
      <c r="T30" s="143"/>
    </row>
    <row r="31" spans="1:20" ht="19.5" customHeight="1">
      <c r="A31" s="143"/>
      <c r="B31" s="143"/>
      <c r="C31" s="143"/>
      <c r="D31" s="143"/>
      <c r="E31" s="143"/>
      <c r="F31" s="143"/>
      <c r="G31" s="143"/>
      <c r="H31" s="143"/>
      <c r="I31" s="142"/>
      <c r="J31" s="142"/>
      <c r="K31" s="143"/>
      <c r="L31" s="143"/>
      <c r="M31" s="143"/>
      <c r="N31" s="143"/>
      <c r="O31" s="142"/>
      <c r="P31" s="142"/>
      <c r="Q31" s="142"/>
      <c r="R31" s="143"/>
      <c r="S31" s="143"/>
      <c r="T31" s="143"/>
    </row>
    <row r="32" spans="1:20" ht="19.5" customHeight="1">
      <c r="A32" s="143"/>
      <c r="B32" s="143"/>
      <c r="C32" s="143"/>
      <c r="D32" s="143"/>
      <c r="E32" s="143"/>
      <c r="F32" s="143"/>
      <c r="G32" s="143"/>
      <c r="H32" s="143"/>
      <c r="I32" s="142"/>
      <c r="J32" s="142"/>
      <c r="K32" s="143"/>
      <c r="L32" s="143"/>
      <c r="M32" s="143"/>
      <c r="N32" s="143"/>
      <c r="O32" s="142"/>
      <c r="P32" s="142"/>
      <c r="Q32" s="142"/>
      <c r="R32" s="143"/>
      <c r="S32" s="143"/>
      <c r="T32" s="143"/>
    </row>
    <row r="33" spans="1:20" ht="19.5" customHeight="1">
      <c r="A33" s="143"/>
      <c r="B33" s="143"/>
      <c r="C33" s="143"/>
      <c r="D33" s="143"/>
      <c r="E33" s="143"/>
      <c r="F33" s="143"/>
      <c r="G33" s="143"/>
      <c r="H33" s="143"/>
      <c r="I33" s="142"/>
      <c r="J33" s="142"/>
      <c r="K33" s="143"/>
      <c r="L33" s="143"/>
      <c r="M33" s="143"/>
      <c r="N33" s="143"/>
      <c r="O33" s="142"/>
      <c r="P33" s="142"/>
      <c r="Q33" s="142"/>
      <c r="R33" s="143"/>
      <c r="S33" s="143"/>
      <c r="T33" s="143"/>
    </row>
    <row r="34" spans="1:20" ht="19.5" customHeight="1">
      <c r="A34" s="143"/>
      <c r="B34" s="143"/>
      <c r="C34" s="143"/>
      <c r="D34" s="143"/>
      <c r="E34" s="143"/>
      <c r="F34" s="143"/>
      <c r="G34" s="143"/>
      <c r="H34" s="143"/>
      <c r="I34" s="142"/>
      <c r="J34" s="142"/>
      <c r="K34" s="143"/>
      <c r="L34" s="143"/>
      <c r="M34" s="143"/>
      <c r="N34" s="143"/>
      <c r="O34" s="142"/>
      <c r="P34" s="142"/>
      <c r="Q34" s="142"/>
      <c r="R34" s="143"/>
      <c r="S34" s="143"/>
      <c r="T34" s="143"/>
    </row>
    <row r="35" spans="1:20" ht="19.5" customHeight="1">
      <c r="A35" s="143"/>
      <c r="B35" s="143"/>
      <c r="C35" s="143"/>
      <c r="D35" s="143"/>
      <c r="E35" s="143"/>
      <c r="F35" s="143"/>
      <c r="G35" s="143"/>
      <c r="H35" s="143"/>
      <c r="I35" s="142"/>
      <c r="J35" s="142"/>
      <c r="K35" s="143"/>
      <c r="L35" s="143"/>
      <c r="M35" s="143"/>
      <c r="N35" s="143"/>
      <c r="O35" s="142"/>
      <c r="P35" s="142"/>
      <c r="Q35" s="142"/>
      <c r="R35" s="143"/>
      <c r="S35" s="143"/>
      <c r="T35" s="143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H17" sqref="H17"/>
    </sheetView>
  </sheetViews>
  <sheetFormatPr defaultColWidth="9.332031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.16015625" style="0" customWidth="1"/>
  </cols>
  <sheetData>
    <row r="1" spans="1:10" ht="19.5" customHeight="1">
      <c r="A1" s="104"/>
      <c r="B1" s="212"/>
      <c r="C1" s="212"/>
      <c r="D1" s="212"/>
      <c r="E1" s="212"/>
      <c r="F1" s="212"/>
      <c r="G1" s="212"/>
      <c r="H1" s="212"/>
      <c r="I1" s="212"/>
      <c r="J1" s="232" t="s">
        <v>96</v>
      </c>
    </row>
    <row r="2" spans="1:10" ht="19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19.5" customHeight="1">
      <c r="A3" s="213" t="s">
        <v>5</v>
      </c>
      <c r="B3" s="214"/>
      <c r="C3" s="214"/>
      <c r="D3" s="214"/>
      <c r="E3" s="214"/>
      <c r="F3" s="215"/>
      <c r="G3" s="215"/>
      <c r="H3" s="215"/>
      <c r="I3" s="215"/>
      <c r="J3" s="77" t="s">
        <v>6</v>
      </c>
      <c r="K3" s="98"/>
      <c r="L3" s="98"/>
    </row>
    <row r="4" spans="1:12" ht="19.5" customHeight="1">
      <c r="A4" s="216" t="s">
        <v>60</v>
      </c>
      <c r="B4" s="216"/>
      <c r="C4" s="216"/>
      <c r="D4" s="216"/>
      <c r="E4" s="216"/>
      <c r="F4" s="217" t="s">
        <v>61</v>
      </c>
      <c r="G4" s="217" t="s">
        <v>98</v>
      </c>
      <c r="H4" s="218" t="s">
        <v>99</v>
      </c>
      <c r="I4" s="218" t="s">
        <v>100</v>
      </c>
      <c r="J4" s="218" t="s">
        <v>101</v>
      </c>
      <c r="K4" s="98"/>
      <c r="L4" s="98"/>
    </row>
    <row r="5" spans="1:12" ht="19.5" customHeight="1">
      <c r="A5" s="216" t="s">
        <v>69</v>
      </c>
      <c r="B5" s="216"/>
      <c r="C5" s="216"/>
      <c r="D5" s="218" t="s">
        <v>70</v>
      </c>
      <c r="E5" s="218" t="s">
        <v>102</v>
      </c>
      <c r="F5" s="217"/>
      <c r="G5" s="217"/>
      <c r="H5" s="218"/>
      <c r="I5" s="218"/>
      <c r="J5" s="218"/>
      <c r="K5" s="98"/>
      <c r="L5" s="98"/>
    </row>
    <row r="6" spans="1:12" ht="15" customHeight="1">
      <c r="A6" s="219" t="s">
        <v>81</v>
      </c>
      <c r="B6" s="219" t="s">
        <v>82</v>
      </c>
      <c r="C6" s="220" t="s">
        <v>83</v>
      </c>
      <c r="D6" s="218"/>
      <c r="E6" s="218"/>
      <c r="F6" s="217"/>
      <c r="G6" s="217"/>
      <c r="H6" s="218"/>
      <c r="I6" s="218"/>
      <c r="J6" s="218"/>
      <c r="K6" s="98"/>
      <c r="L6" s="98"/>
    </row>
    <row r="7" spans="1:12" ht="24" customHeight="1">
      <c r="A7" s="221" t="s">
        <v>81</v>
      </c>
      <c r="B7" s="221" t="s">
        <v>82</v>
      </c>
      <c r="C7" s="221" t="s">
        <v>83</v>
      </c>
      <c r="D7" s="221" t="s">
        <v>84</v>
      </c>
      <c r="E7" s="221" t="s">
        <v>85</v>
      </c>
      <c r="F7" s="222">
        <f>SUM(G7:J7)</f>
        <v>0</v>
      </c>
      <c r="G7" s="222" t="s">
        <v>103</v>
      </c>
      <c r="H7" s="222" t="s">
        <v>104</v>
      </c>
      <c r="I7" s="222"/>
      <c r="J7" s="222"/>
      <c r="K7" s="233"/>
      <c r="L7" s="233"/>
    </row>
    <row r="8" spans="1:12" ht="19.5" customHeight="1">
      <c r="A8" s="153"/>
      <c r="B8" s="153"/>
      <c r="C8" s="153"/>
      <c r="D8" s="153"/>
      <c r="E8" s="152" t="s">
        <v>105</v>
      </c>
      <c r="F8" s="109">
        <v>212.88</v>
      </c>
      <c r="G8" s="109">
        <v>212.88</v>
      </c>
      <c r="H8" s="109"/>
      <c r="I8" s="109"/>
      <c r="J8" s="109"/>
      <c r="K8" s="103"/>
      <c r="L8" s="102"/>
    </row>
    <row r="9" spans="1:12" ht="19.5" customHeight="1">
      <c r="A9" s="153"/>
      <c r="B9" s="153"/>
      <c r="C9" s="153"/>
      <c r="D9" s="153">
        <v>127101</v>
      </c>
      <c r="E9" s="152" t="s">
        <v>89</v>
      </c>
      <c r="F9" s="109">
        <v>212.88</v>
      </c>
      <c r="G9" s="109">
        <v>207.88</v>
      </c>
      <c r="H9" s="109">
        <v>5</v>
      </c>
      <c r="I9" s="109"/>
      <c r="J9" s="109"/>
      <c r="K9" s="102"/>
      <c r="L9" s="102"/>
    </row>
    <row r="10" spans="1:12" ht="19.5" customHeight="1">
      <c r="A10" s="153">
        <v>205</v>
      </c>
      <c r="B10" s="153">
        <v>8</v>
      </c>
      <c r="C10" s="153">
        <v>2</v>
      </c>
      <c r="D10" s="153">
        <v>127101</v>
      </c>
      <c r="E10" s="153" t="s">
        <v>90</v>
      </c>
      <c r="F10" s="154">
        <v>148.73</v>
      </c>
      <c r="G10" s="154">
        <v>143.73</v>
      </c>
      <c r="H10" s="109">
        <v>5</v>
      </c>
      <c r="I10" s="109"/>
      <c r="J10" s="109"/>
      <c r="K10" s="102"/>
      <c r="L10" s="102"/>
    </row>
    <row r="11" spans="1:12" ht="19.5" customHeight="1">
      <c r="A11" s="223">
        <v>208</v>
      </c>
      <c r="B11" s="153">
        <v>5</v>
      </c>
      <c r="C11" s="153">
        <v>5</v>
      </c>
      <c r="D11" s="153">
        <v>127101</v>
      </c>
      <c r="E11" s="141" t="s">
        <v>91</v>
      </c>
      <c r="F11" s="154">
        <v>25.19</v>
      </c>
      <c r="G11" s="154">
        <v>25.19</v>
      </c>
      <c r="H11" s="109"/>
      <c r="I11" s="109"/>
      <c r="J11" s="109"/>
      <c r="K11" s="102"/>
      <c r="L11" s="102"/>
    </row>
    <row r="12" spans="1:12" ht="19.5" customHeight="1">
      <c r="A12" s="223">
        <v>208</v>
      </c>
      <c r="B12" s="153">
        <v>5</v>
      </c>
      <c r="C12" s="153">
        <v>6</v>
      </c>
      <c r="D12" s="153">
        <v>127101</v>
      </c>
      <c r="E12" s="155" t="s">
        <v>92</v>
      </c>
      <c r="F12" s="154">
        <v>10.08</v>
      </c>
      <c r="G12" s="154">
        <v>10.08</v>
      </c>
      <c r="H12" s="109"/>
      <c r="I12" s="109"/>
      <c r="J12" s="109"/>
      <c r="K12" s="102"/>
      <c r="L12" s="102"/>
    </row>
    <row r="13" spans="1:12" ht="19.5" customHeight="1">
      <c r="A13" s="223">
        <v>210</v>
      </c>
      <c r="B13" s="153">
        <v>11</v>
      </c>
      <c r="C13" s="153">
        <v>2</v>
      </c>
      <c r="D13" s="153">
        <v>127101</v>
      </c>
      <c r="E13" s="155" t="s">
        <v>93</v>
      </c>
      <c r="F13" s="154">
        <v>8.82</v>
      </c>
      <c r="G13" s="154">
        <v>8.82</v>
      </c>
      <c r="H13" s="109"/>
      <c r="I13" s="109"/>
      <c r="J13" s="109"/>
      <c r="K13" s="102"/>
      <c r="L13" s="234"/>
    </row>
    <row r="14" spans="1:12" ht="19.5" customHeight="1">
      <c r="A14" s="223">
        <v>210</v>
      </c>
      <c r="B14" s="153">
        <v>11</v>
      </c>
      <c r="C14" s="223">
        <v>3</v>
      </c>
      <c r="D14" s="153">
        <v>127101</v>
      </c>
      <c r="E14" s="141" t="s">
        <v>94</v>
      </c>
      <c r="F14" s="154">
        <v>2.68</v>
      </c>
      <c r="G14" s="154">
        <v>2.68</v>
      </c>
      <c r="H14" s="109"/>
      <c r="I14" s="109"/>
      <c r="J14" s="109"/>
      <c r="K14" s="102"/>
      <c r="L14" s="102"/>
    </row>
    <row r="15" spans="1:12" ht="19.5" customHeight="1">
      <c r="A15" s="223">
        <v>221</v>
      </c>
      <c r="B15" s="223">
        <v>2</v>
      </c>
      <c r="C15" s="153">
        <v>1</v>
      </c>
      <c r="D15" s="153">
        <v>127101</v>
      </c>
      <c r="E15" s="139" t="s">
        <v>95</v>
      </c>
      <c r="F15" s="154">
        <v>17.36</v>
      </c>
      <c r="G15" s="154">
        <v>17.36</v>
      </c>
      <c r="H15" s="109"/>
      <c r="I15" s="109"/>
      <c r="J15" s="109"/>
      <c r="K15" s="102"/>
      <c r="L15" s="102"/>
    </row>
    <row r="16" spans="1:12" ht="19.5" customHeight="1">
      <c r="A16" s="223"/>
      <c r="B16" s="223"/>
      <c r="C16" s="153"/>
      <c r="D16" s="153"/>
      <c r="E16" s="224"/>
      <c r="F16" s="154"/>
      <c r="G16" s="154"/>
      <c r="H16" s="154"/>
      <c r="I16" s="109"/>
      <c r="J16" s="154"/>
      <c r="K16" s="102"/>
      <c r="L16" s="102"/>
    </row>
    <row r="17" spans="1:12" ht="19.5" customHeight="1">
      <c r="A17" s="223"/>
      <c r="B17" s="223"/>
      <c r="C17" s="223"/>
      <c r="D17" s="153"/>
      <c r="E17" s="224"/>
      <c r="F17" s="154"/>
      <c r="G17" s="154"/>
      <c r="H17" s="154"/>
      <c r="I17" s="154"/>
      <c r="J17" s="154"/>
      <c r="K17" s="102"/>
      <c r="L17" s="102"/>
    </row>
    <row r="18" spans="1:12" ht="19.5" customHeight="1">
      <c r="A18" s="223"/>
      <c r="B18" s="223"/>
      <c r="C18" s="223"/>
      <c r="D18" s="153"/>
      <c r="E18" s="225"/>
      <c r="F18" s="154"/>
      <c r="G18" s="154"/>
      <c r="H18" s="154"/>
      <c r="I18" s="154"/>
      <c r="J18" s="154"/>
      <c r="K18" s="102"/>
      <c r="L18" s="102"/>
    </row>
    <row r="19" spans="1:12" ht="19.5" customHeight="1">
      <c r="A19" s="226"/>
      <c r="B19" s="226"/>
      <c r="C19" s="226"/>
      <c r="D19" s="226"/>
      <c r="E19" s="227"/>
      <c r="F19" s="228"/>
      <c r="G19" s="228"/>
      <c r="H19" s="228"/>
      <c r="I19" s="228"/>
      <c r="J19" s="228"/>
      <c r="K19" s="102"/>
      <c r="L19" s="102"/>
    </row>
    <row r="20" spans="1:12" ht="19.5" customHeight="1">
      <c r="A20" s="226"/>
      <c r="B20" s="226"/>
      <c r="C20" s="226"/>
      <c r="D20" s="226"/>
      <c r="E20" s="227"/>
      <c r="F20" s="228"/>
      <c r="G20" s="228"/>
      <c r="H20" s="228"/>
      <c r="I20" s="228"/>
      <c r="J20" s="228"/>
      <c r="K20" s="102"/>
      <c r="L20" s="102"/>
    </row>
    <row r="21" spans="1:12" ht="19.5" customHeight="1">
      <c r="A21" s="229"/>
      <c r="B21" s="229"/>
      <c r="C21" s="229"/>
      <c r="D21" s="229"/>
      <c r="E21" s="229"/>
      <c r="F21" s="230"/>
      <c r="G21" s="228"/>
      <c r="H21" s="228"/>
      <c r="I21" s="228"/>
      <c r="J21" s="228"/>
      <c r="K21" s="102"/>
      <c r="L21" s="102"/>
    </row>
    <row r="22" spans="1:12" ht="19.5" customHeight="1">
      <c r="A22" s="231"/>
      <c r="B22" s="231"/>
      <c r="C22" s="231"/>
      <c r="D22" s="231"/>
      <c r="E22" s="231"/>
      <c r="F22" s="230"/>
      <c r="G22" s="228"/>
      <c r="H22" s="228"/>
      <c r="I22" s="228"/>
      <c r="J22" s="228"/>
      <c r="K22" s="102"/>
      <c r="L22" s="102"/>
    </row>
    <row r="23" spans="1:12" ht="19.5" customHeight="1">
      <c r="A23" s="142"/>
      <c r="B23" s="142"/>
      <c r="C23" s="142"/>
      <c r="D23" s="142"/>
      <c r="E23" s="142"/>
      <c r="F23" s="142"/>
      <c r="G23" s="143"/>
      <c r="H23" s="143"/>
      <c r="I23" s="143"/>
      <c r="J23" s="143"/>
      <c r="K23" s="101"/>
      <c r="L23" s="101"/>
    </row>
    <row r="24" spans="1:12" ht="19.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01"/>
      <c r="L24" s="101"/>
    </row>
    <row r="25" spans="1:12" ht="19.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01"/>
      <c r="L25" s="101"/>
    </row>
    <row r="26" spans="1:12" ht="19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01"/>
      <c r="L26" s="101"/>
    </row>
    <row r="27" spans="1:12" ht="19.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01"/>
      <c r="L27" s="101"/>
    </row>
    <row r="28" spans="1:12" ht="19.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01"/>
      <c r="L28" s="101"/>
    </row>
    <row r="29" spans="1:12" ht="19.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01"/>
      <c r="L29" s="101"/>
    </row>
    <row r="30" spans="1:12" ht="19.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01"/>
      <c r="L30" s="101"/>
    </row>
    <row r="31" spans="1:12" ht="19.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01"/>
      <c r="L31" s="101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22">
      <selection activeCell="F19" sqref="F19"/>
    </sheetView>
  </sheetViews>
  <sheetFormatPr defaultColWidth="9.332031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16384" width="9.16015625" style="0" customWidth="1"/>
  </cols>
  <sheetData>
    <row r="1" spans="1:34" ht="15.75" customHeight="1">
      <c r="A1" s="162"/>
      <c r="B1" s="162"/>
      <c r="C1" s="162"/>
      <c r="D1" s="162"/>
      <c r="E1" s="162"/>
      <c r="F1" s="162"/>
      <c r="G1" s="162"/>
      <c r="H1" s="77" t="s">
        <v>106</v>
      </c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1:34" ht="20.25" customHeight="1">
      <c r="A2" s="74" t="s">
        <v>107</v>
      </c>
      <c r="B2" s="74"/>
      <c r="C2" s="74"/>
      <c r="D2" s="74"/>
      <c r="E2" s="74"/>
      <c r="F2" s="74"/>
      <c r="G2" s="74"/>
      <c r="H2" s="74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4" ht="20.25" customHeight="1">
      <c r="A3" s="165" t="s">
        <v>5</v>
      </c>
      <c r="B3" s="166"/>
      <c r="C3" s="104"/>
      <c r="D3" s="104"/>
      <c r="E3" s="104"/>
      <c r="F3" s="104"/>
      <c r="G3" s="104"/>
      <c r="H3" s="77" t="s">
        <v>6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</row>
    <row r="4" spans="1:34" ht="20.25" customHeight="1">
      <c r="A4" s="167" t="s">
        <v>7</v>
      </c>
      <c r="B4" s="168"/>
      <c r="C4" s="167" t="s">
        <v>8</v>
      </c>
      <c r="D4" s="169"/>
      <c r="E4" s="169"/>
      <c r="F4" s="169"/>
      <c r="G4" s="169"/>
      <c r="H4" s="168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</row>
    <row r="5" spans="1:34" ht="34.5" customHeight="1">
      <c r="A5" s="170" t="s">
        <v>9</v>
      </c>
      <c r="B5" s="171" t="s">
        <v>10</v>
      </c>
      <c r="C5" s="170" t="s">
        <v>9</v>
      </c>
      <c r="D5" s="172" t="s">
        <v>61</v>
      </c>
      <c r="E5" s="171" t="s">
        <v>108</v>
      </c>
      <c r="F5" s="173" t="s">
        <v>109</v>
      </c>
      <c r="G5" s="172" t="s">
        <v>110</v>
      </c>
      <c r="H5" s="174" t="s">
        <v>111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4" ht="20.25" customHeight="1">
      <c r="A6" s="175" t="s">
        <v>112</v>
      </c>
      <c r="B6" s="176">
        <f>SUM(B7:B9)</f>
        <v>212.88</v>
      </c>
      <c r="C6" s="177" t="s">
        <v>113</v>
      </c>
      <c r="D6" s="178">
        <f>SUM(E6,F6,G6,H6)</f>
        <v>0</v>
      </c>
      <c r="E6" s="178"/>
      <c r="F6" s="178"/>
      <c r="G6" s="178"/>
      <c r="H6" s="178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20.25" customHeight="1">
      <c r="A7" s="175" t="s">
        <v>114</v>
      </c>
      <c r="B7" s="178">
        <v>212.88</v>
      </c>
      <c r="C7" s="177" t="s">
        <v>115</v>
      </c>
      <c r="D7" s="179">
        <f aca="true" t="shared" si="0" ref="D7:D35">SUM(E7:H7)</f>
        <v>0</v>
      </c>
      <c r="E7" s="180"/>
      <c r="F7" s="178"/>
      <c r="G7" s="181"/>
      <c r="H7" s="178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</row>
    <row r="8" spans="1:34" ht="20.25" customHeight="1">
      <c r="A8" s="175" t="s">
        <v>116</v>
      </c>
      <c r="B8" s="182"/>
      <c r="C8" s="177" t="s">
        <v>117</v>
      </c>
      <c r="D8" s="179">
        <f t="shared" si="0"/>
        <v>0</v>
      </c>
      <c r="E8" s="180"/>
      <c r="F8" s="182"/>
      <c r="G8" s="181"/>
      <c r="H8" s="182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pans="1:34" ht="20.25" customHeight="1">
      <c r="A9" s="175" t="s">
        <v>118</v>
      </c>
      <c r="B9" s="183"/>
      <c r="C9" s="177" t="s">
        <v>119</v>
      </c>
      <c r="D9" s="179">
        <f t="shared" si="0"/>
        <v>0</v>
      </c>
      <c r="E9" s="180"/>
      <c r="F9" s="182"/>
      <c r="G9" s="181"/>
      <c r="H9" s="182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pans="1:34" ht="20.25" customHeight="1">
      <c r="A10" s="175" t="s">
        <v>120</v>
      </c>
      <c r="B10" s="184"/>
      <c r="C10" s="177" t="s">
        <v>121</v>
      </c>
      <c r="D10" s="179">
        <f t="shared" si="0"/>
        <v>0</v>
      </c>
      <c r="E10" s="180"/>
      <c r="F10" s="182"/>
      <c r="G10" s="181"/>
      <c r="H10" s="182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ht="20.25" customHeight="1">
      <c r="A11" s="175" t="s">
        <v>114</v>
      </c>
      <c r="B11" s="182"/>
      <c r="C11" s="177" t="s">
        <v>122</v>
      </c>
      <c r="D11" s="179">
        <f t="shared" si="0"/>
        <v>148.7342</v>
      </c>
      <c r="E11" s="180">
        <v>148.7342</v>
      </c>
      <c r="F11" s="182"/>
      <c r="G11" s="181"/>
      <c r="H11" s="182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</row>
    <row r="12" spans="1:34" ht="20.25" customHeight="1">
      <c r="A12" s="175" t="s">
        <v>116</v>
      </c>
      <c r="B12" s="182"/>
      <c r="C12" s="177" t="s">
        <v>123</v>
      </c>
      <c r="D12" s="179">
        <f t="shared" si="0"/>
        <v>0</v>
      </c>
      <c r="E12" s="180"/>
      <c r="F12" s="182"/>
      <c r="G12" s="181"/>
      <c r="H12" s="182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ht="20.25" customHeight="1">
      <c r="A13" s="175" t="s">
        <v>118</v>
      </c>
      <c r="B13" s="182" t="s">
        <v>22</v>
      </c>
      <c r="C13" s="177" t="s">
        <v>124</v>
      </c>
      <c r="D13" s="179">
        <f t="shared" si="0"/>
        <v>0</v>
      </c>
      <c r="E13" s="180"/>
      <c r="F13" s="182"/>
      <c r="G13" s="181"/>
      <c r="H13" s="182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</row>
    <row r="14" spans="1:34" ht="20.25" customHeight="1">
      <c r="A14" s="175" t="s">
        <v>125</v>
      </c>
      <c r="B14" s="183"/>
      <c r="C14" s="177" t="s">
        <v>126</v>
      </c>
      <c r="D14" s="179">
        <f t="shared" si="0"/>
        <v>35.2786</v>
      </c>
      <c r="E14" s="180">
        <v>35.2786</v>
      </c>
      <c r="F14" s="182"/>
      <c r="G14" s="181"/>
      <c r="H14" s="182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</row>
    <row r="15" spans="1:34" ht="20.25" customHeight="1">
      <c r="A15" s="185"/>
      <c r="B15" s="186"/>
      <c r="C15" s="187" t="s">
        <v>127</v>
      </c>
      <c r="D15" s="179">
        <f t="shared" si="0"/>
        <v>0</v>
      </c>
      <c r="E15" s="180"/>
      <c r="F15" s="182"/>
      <c r="G15" s="181"/>
      <c r="H15" s="182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</row>
    <row r="16" spans="1:34" ht="20.25" customHeight="1">
      <c r="A16" s="185"/>
      <c r="B16" s="183"/>
      <c r="C16" s="187" t="s">
        <v>128</v>
      </c>
      <c r="D16" s="179">
        <f t="shared" si="0"/>
        <v>11.5024</v>
      </c>
      <c r="E16" s="180">
        <v>11.5024</v>
      </c>
      <c r="F16" s="182"/>
      <c r="G16" s="181"/>
      <c r="H16" s="182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</row>
    <row r="17" spans="1:34" ht="20.25" customHeight="1">
      <c r="A17" s="185"/>
      <c r="B17" s="183"/>
      <c r="C17" s="187" t="s">
        <v>129</v>
      </c>
      <c r="D17" s="179">
        <f t="shared" si="0"/>
        <v>0</v>
      </c>
      <c r="E17" s="180"/>
      <c r="F17" s="182"/>
      <c r="G17" s="181"/>
      <c r="H17" s="182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</row>
    <row r="18" spans="1:34" ht="20.25" customHeight="1">
      <c r="A18" s="185"/>
      <c r="B18" s="183"/>
      <c r="C18" s="187" t="s">
        <v>130</v>
      </c>
      <c r="D18" s="179">
        <f t="shared" si="0"/>
        <v>0</v>
      </c>
      <c r="E18" s="180"/>
      <c r="F18" s="182"/>
      <c r="G18" s="181"/>
      <c r="H18" s="182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</row>
    <row r="19" spans="1:34" ht="20.25" customHeight="1">
      <c r="A19" s="185"/>
      <c r="B19" s="183"/>
      <c r="C19" s="187" t="s">
        <v>131</v>
      </c>
      <c r="D19" s="179">
        <f t="shared" si="0"/>
        <v>0</v>
      </c>
      <c r="E19" s="180"/>
      <c r="F19" s="182"/>
      <c r="G19" s="181"/>
      <c r="H19" s="182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</row>
    <row r="20" spans="1:34" ht="20.25" customHeight="1">
      <c r="A20" s="185"/>
      <c r="B20" s="183"/>
      <c r="C20" s="187" t="s">
        <v>132</v>
      </c>
      <c r="D20" s="179">
        <f t="shared" si="0"/>
        <v>0</v>
      </c>
      <c r="E20" s="180"/>
      <c r="F20" s="182"/>
      <c r="G20" s="181"/>
      <c r="H20" s="182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</row>
    <row r="21" spans="1:34" ht="20.25" customHeight="1">
      <c r="A21" s="185"/>
      <c r="B21" s="183"/>
      <c r="C21" s="187" t="s">
        <v>133</v>
      </c>
      <c r="D21" s="179">
        <f t="shared" si="0"/>
        <v>0</v>
      </c>
      <c r="E21" s="180"/>
      <c r="F21" s="182"/>
      <c r="G21" s="181"/>
      <c r="H21" s="182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</row>
    <row r="22" spans="1:34" ht="20.25" customHeight="1">
      <c r="A22" s="185"/>
      <c r="B22" s="183"/>
      <c r="C22" s="187" t="s">
        <v>134</v>
      </c>
      <c r="D22" s="179">
        <f t="shared" si="0"/>
        <v>0</v>
      </c>
      <c r="E22" s="180"/>
      <c r="F22" s="182"/>
      <c r="G22" s="181"/>
      <c r="H22" s="182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</row>
    <row r="23" spans="1:34" ht="20.25" customHeight="1">
      <c r="A23" s="185"/>
      <c r="B23" s="183"/>
      <c r="C23" s="187" t="s">
        <v>135</v>
      </c>
      <c r="D23" s="179">
        <f t="shared" si="0"/>
        <v>0</v>
      </c>
      <c r="E23" s="180"/>
      <c r="F23" s="182"/>
      <c r="G23" s="181"/>
      <c r="H23" s="182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</row>
    <row r="24" spans="1:34" ht="20.25" customHeight="1">
      <c r="A24" s="185"/>
      <c r="B24" s="183"/>
      <c r="C24" s="187" t="s">
        <v>136</v>
      </c>
      <c r="D24" s="179">
        <f t="shared" si="0"/>
        <v>0</v>
      </c>
      <c r="E24" s="180"/>
      <c r="F24" s="182"/>
      <c r="G24" s="181"/>
      <c r="H24" s="182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</row>
    <row r="25" spans="1:34" ht="20.25" customHeight="1">
      <c r="A25" s="185"/>
      <c r="B25" s="183"/>
      <c r="C25" s="187" t="s">
        <v>137</v>
      </c>
      <c r="D25" s="179">
        <f t="shared" si="0"/>
        <v>0</v>
      </c>
      <c r="E25" s="180"/>
      <c r="F25" s="182"/>
      <c r="G25" s="181"/>
      <c r="H25" s="182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</row>
    <row r="26" spans="1:34" ht="20.25" customHeight="1">
      <c r="A26" s="188"/>
      <c r="B26" s="183"/>
      <c r="C26" s="187" t="s">
        <v>138</v>
      </c>
      <c r="D26" s="179">
        <f t="shared" si="0"/>
        <v>17.3613</v>
      </c>
      <c r="E26" s="180">
        <v>17.3613</v>
      </c>
      <c r="F26" s="182"/>
      <c r="G26" s="181"/>
      <c r="H26" s="182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</row>
    <row r="27" spans="1:34" ht="20.25" customHeight="1">
      <c r="A27" s="188"/>
      <c r="B27" s="183"/>
      <c r="C27" s="187" t="s">
        <v>139</v>
      </c>
      <c r="D27" s="179">
        <f t="shared" si="0"/>
        <v>0</v>
      </c>
      <c r="E27" s="180"/>
      <c r="F27" s="182"/>
      <c r="G27" s="181"/>
      <c r="H27" s="182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</row>
    <row r="28" spans="1:34" ht="20.25" customHeight="1">
      <c r="A28" s="188"/>
      <c r="B28" s="183"/>
      <c r="C28" s="187" t="s">
        <v>140</v>
      </c>
      <c r="D28" s="179">
        <f t="shared" si="0"/>
        <v>0</v>
      </c>
      <c r="E28" s="180"/>
      <c r="F28" s="182"/>
      <c r="G28" s="181"/>
      <c r="H28" s="182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</row>
    <row r="29" spans="1:34" ht="20.25" customHeight="1">
      <c r="A29" s="188"/>
      <c r="B29" s="183"/>
      <c r="C29" s="187" t="s">
        <v>141</v>
      </c>
      <c r="D29" s="179">
        <f t="shared" si="0"/>
        <v>0</v>
      </c>
      <c r="E29" s="180"/>
      <c r="F29" s="182"/>
      <c r="G29" s="181"/>
      <c r="H29" s="182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</row>
    <row r="30" spans="1:34" ht="20.25" customHeight="1">
      <c r="A30" s="188"/>
      <c r="B30" s="183"/>
      <c r="C30" s="187" t="s">
        <v>142</v>
      </c>
      <c r="D30" s="179">
        <f t="shared" si="0"/>
        <v>0</v>
      </c>
      <c r="E30" s="180"/>
      <c r="F30" s="182"/>
      <c r="G30" s="181"/>
      <c r="H30" s="182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</row>
    <row r="31" spans="1:34" ht="20.25" customHeight="1">
      <c r="A31" s="188"/>
      <c r="B31" s="183"/>
      <c r="C31" s="187" t="s">
        <v>143</v>
      </c>
      <c r="D31" s="179">
        <f t="shared" si="0"/>
        <v>0</v>
      </c>
      <c r="E31" s="180"/>
      <c r="F31" s="182"/>
      <c r="G31" s="181"/>
      <c r="H31" s="182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</row>
    <row r="32" spans="1:34" ht="20.25" customHeight="1">
      <c r="A32" s="188"/>
      <c r="B32" s="183"/>
      <c r="C32" s="187" t="s">
        <v>144</v>
      </c>
      <c r="D32" s="179">
        <f t="shared" si="0"/>
        <v>0</v>
      </c>
      <c r="E32" s="180"/>
      <c r="F32" s="182"/>
      <c r="G32" s="181"/>
      <c r="H32" s="182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</row>
    <row r="33" spans="1:34" ht="20.25" customHeight="1">
      <c r="A33" s="188"/>
      <c r="B33" s="183"/>
      <c r="C33" s="187" t="s">
        <v>145</v>
      </c>
      <c r="D33" s="179">
        <f t="shared" si="0"/>
        <v>0</v>
      </c>
      <c r="E33" s="180"/>
      <c r="F33" s="182"/>
      <c r="G33" s="181"/>
      <c r="H33" s="182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</row>
    <row r="34" spans="1:34" ht="20.25" customHeight="1">
      <c r="A34" s="188"/>
      <c r="B34" s="183"/>
      <c r="C34" s="187" t="s">
        <v>146</v>
      </c>
      <c r="D34" s="179">
        <f t="shared" si="0"/>
        <v>0</v>
      </c>
      <c r="E34" s="180"/>
      <c r="F34" s="182"/>
      <c r="G34" s="181"/>
      <c r="H34" s="182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</row>
    <row r="35" spans="1:34" ht="20.25" customHeight="1">
      <c r="A35" s="188"/>
      <c r="B35" s="183"/>
      <c r="C35" s="187" t="s">
        <v>147</v>
      </c>
      <c r="D35" s="179">
        <f t="shared" si="0"/>
        <v>0</v>
      </c>
      <c r="E35" s="189"/>
      <c r="F35" s="189"/>
      <c r="G35" s="190"/>
      <c r="H35" s="189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</row>
    <row r="36" spans="1:34" ht="20.25" customHeight="1">
      <c r="A36" s="191"/>
      <c r="B36" s="192"/>
      <c r="C36" s="193"/>
      <c r="D36" s="179"/>
      <c r="E36" s="194"/>
      <c r="F36" s="194"/>
      <c r="G36" s="195"/>
      <c r="H36" s="196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</row>
    <row r="37" spans="1:34" ht="20.25" customHeight="1">
      <c r="A37" s="188"/>
      <c r="B37" s="183"/>
      <c r="C37" s="197" t="s">
        <v>148</v>
      </c>
      <c r="D37" s="179">
        <f>SUM(E37:H37)</f>
        <v>0</v>
      </c>
      <c r="E37" s="183"/>
      <c r="F37" s="183"/>
      <c r="G37" s="198"/>
      <c r="H37" s="199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</row>
    <row r="38" spans="1:34" ht="20.25" customHeight="1">
      <c r="A38" s="188"/>
      <c r="B38" s="200"/>
      <c r="C38" s="197"/>
      <c r="D38" s="179"/>
      <c r="E38" s="201"/>
      <c r="F38" s="201"/>
      <c r="G38" s="202"/>
      <c r="H38" s="203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</row>
    <row r="39" spans="1:34" ht="20.25" customHeight="1">
      <c r="A39" s="191" t="s">
        <v>56</v>
      </c>
      <c r="B39" s="204">
        <f>SUM(B6,B10)</f>
        <v>212.88</v>
      </c>
      <c r="C39" s="193" t="s">
        <v>57</v>
      </c>
      <c r="D39" s="179">
        <f>SUM(E39:H39)</f>
        <v>212.87649999999996</v>
      </c>
      <c r="E39" s="205">
        <f>SUM(E7:E37)</f>
        <v>212.87649999999996</v>
      </c>
      <c r="F39" s="205">
        <f>SUM(F7:F37)</f>
        <v>0</v>
      </c>
      <c r="G39" s="206">
        <f>SUM(G7:G37)</f>
        <v>0</v>
      </c>
      <c r="H39" s="207">
        <f>SUM(H7:H37)</f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</row>
    <row r="40" spans="1:34" ht="20.25" customHeight="1">
      <c r="A40" s="208"/>
      <c r="B40" s="209"/>
      <c r="C40" s="210"/>
      <c r="D40" s="210"/>
      <c r="E40" s="210"/>
      <c r="F40" s="210"/>
      <c r="G40" s="210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workbookViewId="0" topLeftCell="A1">
      <selection activeCell="G18" sqref="G18"/>
    </sheetView>
  </sheetViews>
  <sheetFormatPr defaultColWidth="9.332031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  <col min="36" max="16384" width="9.16015625" style="0" customWidth="1"/>
  </cols>
  <sheetData>
    <row r="1" spans="1:35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3" t="s">
        <v>149</v>
      </c>
    </row>
    <row r="2" spans="1:35" s="151" customFormat="1" ht="19.5" customHeight="1">
      <c r="A2" s="74" t="s">
        <v>150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</row>
    <row r="3" spans="1:35" ht="19.5" customHeight="1">
      <c r="A3" s="121" t="s">
        <v>5</v>
      </c>
      <c r="B3" s="75"/>
      <c r="C3" s="75"/>
      <c r="D3" s="7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73" t="s">
        <v>6</v>
      </c>
    </row>
    <row r="4" spans="1:35" ht="19.5" customHeight="1">
      <c r="A4" s="78" t="s">
        <v>60</v>
      </c>
      <c r="B4" s="78"/>
      <c r="C4" s="78"/>
      <c r="D4" s="78"/>
      <c r="E4" s="81" t="s">
        <v>86</v>
      </c>
      <c r="F4" s="81" t="s">
        <v>151</v>
      </c>
      <c r="G4" s="81"/>
      <c r="H4" s="81"/>
      <c r="I4" s="81"/>
      <c r="J4" s="81"/>
      <c r="K4" s="81"/>
      <c r="L4" s="81"/>
      <c r="M4" s="81"/>
      <c r="N4" s="81"/>
      <c r="O4" s="81"/>
      <c r="P4" s="156" t="s">
        <v>152</v>
      </c>
      <c r="Q4" s="161"/>
      <c r="R4" s="161"/>
      <c r="S4" s="161"/>
      <c r="T4" s="161"/>
      <c r="U4" s="161"/>
      <c r="V4" s="161"/>
      <c r="W4" s="161"/>
      <c r="X4" s="161"/>
      <c r="Y4" s="163"/>
      <c r="Z4" s="164" t="s">
        <v>153</v>
      </c>
      <c r="AA4" s="161"/>
      <c r="AB4" s="161"/>
      <c r="AC4" s="161"/>
      <c r="AD4" s="161"/>
      <c r="AE4" s="161"/>
      <c r="AF4" s="161"/>
      <c r="AG4" s="161"/>
      <c r="AH4" s="161"/>
      <c r="AI4" s="163"/>
    </row>
    <row r="5" spans="1:35" ht="21" customHeight="1">
      <c r="A5" s="78" t="s">
        <v>69</v>
      </c>
      <c r="B5" s="78"/>
      <c r="C5" s="81" t="s">
        <v>70</v>
      </c>
      <c r="D5" s="81" t="s">
        <v>154</v>
      </c>
      <c r="E5" s="81"/>
      <c r="F5" s="81" t="s">
        <v>61</v>
      </c>
      <c r="G5" s="81" t="s">
        <v>155</v>
      </c>
      <c r="H5" s="81"/>
      <c r="I5" s="81"/>
      <c r="J5" s="81" t="s">
        <v>156</v>
      </c>
      <c r="K5" s="81"/>
      <c r="L5" s="81"/>
      <c r="M5" s="81" t="s">
        <v>157</v>
      </c>
      <c r="N5" s="81"/>
      <c r="O5" s="81"/>
      <c r="P5" s="157" t="s">
        <v>61</v>
      </c>
      <c r="Q5" s="81" t="s">
        <v>155</v>
      </c>
      <c r="R5" s="81"/>
      <c r="S5" s="81"/>
      <c r="T5" s="81" t="s">
        <v>156</v>
      </c>
      <c r="U5" s="81"/>
      <c r="V5" s="81"/>
      <c r="W5" s="81" t="s">
        <v>157</v>
      </c>
      <c r="X5" s="81"/>
      <c r="Y5" s="81"/>
      <c r="Z5" s="81" t="s">
        <v>61</v>
      </c>
      <c r="AA5" s="81" t="s">
        <v>155</v>
      </c>
      <c r="AB5" s="81"/>
      <c r="AC5" s="81"/>
      <c r="AD5" s="81" t="s">
        <v>156</v>
      </c>
      <c r="AE5" s="81"/>
      <c r="AF5" s="81"/>
      <c r="AG5" s="81" t="s">
        <v>157</v>
      </c>
      <c r="AH5" s="81"/>
      <c r="AI5" s="81"/>
    </row>
    <row r="6" spans="1:35" ht="30.75" customHeight="1">
      <c r="A6" s="83" t="s">
        <v>81</v>
      </c>
      <c r="B6" s="82" t="s">
        <v>82</v>
      </c>
      <c r="C6" s="81"/>
      <c r="D6" s="81"/>
      <c r="E6" s="81"/>
      <c r="F6" s="81"/>
      <c r="G6" s="81" t="s">
        <v>76</v>
      </c>
      <c r="H6" s="81" t="s">
        <v>98</v>
      </c>
      <c r="I6" s="81" t="s">
        <v>99</v>
      </c>
      <c r="J6" s="81" t="s">
        <v>76</v>
      </c>
      <c r="K6" s="81" t="s">
        <v>98</v>
      </c>
      <c r="L6" s="81" t="s">
        <v>99</v>
      </c>
      <c r="M6" s="81" t="s">
        <v>76</v>
      </c>
      <c r="N6" s="81" t="s">
        <v>98</v>
      </c>
      <c r="O6" s="81" t="s">
        <v>99</v>
      </c>
      <c r="P6" s="157"/>
      <c r="Q6" s="81" t="s">
        <v>76</v>
      </c>
      <c r="R6" s="81" t="s">
        <v>98</v>
      </c>
      <c r="S6" s="81" t="s">
        <v>99</v>
      </c>
      <c r="T6" s="81" t="s">
        <v>76</v>
      </c>
      <c r="U6" s="81" t="s">
        <v>98</v>
      </c>
      <c r="V6" s="81" t="s">
        <v>99</v>
      </c>
      <c r="W6" s="81" t="s">
        <v>76</v>
      </c>
      <c r="X6" s="81" t="s">
        <v>98</v>
      </c>
      <c r="Y6" s="81" t="s">
        <v>99</v>
      </c>
      <c r="Z6" s="81"/>
      <c r="AA6" s="81" t="s">
        <v>76</v>
      </c>
      <c r="AB6" s="81" t="s">
        <v>98</v>
      </c>
      <c r="AC6" s="81" t="s">
        <v>99</v>
      </c>
      <c r="AD6" s="81" t="s">
        <v>76</v>
      </c>
      <c r="AE6" s="81" t="s">
        <v>98</v>
      </c>
      <c r="AF6" s="81" t="s">
        <v>99</v>
      </c>
      <c r="AG6" s="81" t="s">
        <v>76</v>
      </c>
      <c r="AH6" s="81" t="s">
        <v>98</v>
      </c>
      <c r="AI6" s="81" t="s">
        <v>99</v>
      </c>
    </row>
    <row r="7" spans="1:35" ht="19.5" customHeight="1">
      <c r="A7" s="84" t="s">
        <v>158</v>
      </c>
      <c r="B7" s="84" t="s">
        <v>159</v>
      </c>
      <c r="C7" s="84" t="s">
        <v>84</v>
      </c>
      <c r="D7" s="84" t="s">
        <v>160</v>
      </c>
      <c r="E7" s="85">
        <f>SUM(F7,P7,Z7)</f>
        <v>0</v>
      </c>
      <c r="F7" s="85">
        <f>SUM(G7,J7,M7)</f>
        <v>0</v>
      </c>
      <c r="G7" s="85">
        <f>SUM(H7,I7)</f>
        <v>0</v>
      </c>
      <c r="H7" s="85" t="s">
        <v>161</v>
      </c>
      <c r="I7" s="85" t="s">
        <v>162</v>
      </c>
      <c r="J7" s="85">
        <f>SUM(K7,L7)</f>
        <v>0</v>
      </c>
      <c r="K7" s="85" t="s">
        <v>163</v>
      </c>
      <c r="L7" s="85" t="s">
        <v>164</v>
      </c>
      <c r="M7" s="85">
        <f>SUM(N7,O7)</f>
        <v>0</v>
      </c>
      <c r="N7" s="85" t="s">
        <v>22</v>
      </c>
      <c r="O7" s="85" t="s">
        <v>22</v>
      </c>
      <c r="P7" s="158">
        <f>SUM(Q7,T7,W7)</f>
        <v>0</v>
      </c>
      <c r="Q7" s="85">
        <f>SUM(R7,S7)</f>
        <v>0</v>
      </c>
      <c r="R7" s="85" t="s">
        <v>22</v>
      </c>
      <c r="S7" s="85" t="s">
        <v>22</v>
      </c>
      <c r="T7" s="85">
        <f>SUM(U7,V7)</f>
        <v>0</v>
      </c>
      <c r="U7" s="85" t="s">
        <v>22</v>
      </c>
      <c r="V7" s="85" t="s">
        <v>22</v>
      </c>
      <c r="W7" s="85">
        <f>SUM(X7,Y7)</f>
        <v>0</v>
      </c>
      <c r="X7" s="85" t="s">
        <v>22</v>
      </c>
      <c r="Y7" s="85"/>
      <c r="Z7" s="85">
        <f>SUM(AA7,AD7,AG7)</f>
        <v>0</v>
      </c>
      <c r="AA7" s="85">
        <f>SUM(AB7,AC7)</f>
        <v>0</v>
      </c>
      <c r="AB7" s="85" t="s">
        <v>165</v>
      </c>
      <c r="AC7" s="85" t="s">
        <v>166</v>
      </c>
      <c r="AD7" s="85">
        <f>SUM(AE7,AF7)</f>
        <v>0</v>
      </c>
      <c r="AE7" s="85" t="s">
        <v>167</v>
      </c>
      <c r="AF7" s="85" t="s">
        <v>168</v>
      </c>
      <c r="AG7" s="85">
        <f>SUM(AH7,AI7)</f>
        <v>0</v>
      </c>
      <c r="AH7" s="85" t="s">
        <v>22</v>
      </c>
      <c r="AI7" s="85"/>
    </row>
    <row r="8" spans="1:35" ht="19.5" customHeight="1">
      <c r="A8" s="139"/>
      <c r="B8" s="139"/>
      <c r="C8" s="141"/>
      <c r="D8" s="152" t="s">
        <v>105</v>
      </c>
      <c r="E8" s="109">
        <v>212.88</v>
      </c>
      <c r="F8" s="109">
        <v>212.88</v>
      </c>
      <c r="G8" s="109">
        <v>212.88</v>
      </c>
      <c r="H8" s="109">
        <v>212.88</v>
      </c>
      <c r="I8" s="109"/>
      <c r="J8" s="141"/>
      <c r="K8" s="141"/>
      <c r="L8" s="141"/>
      <c r="M8" s="141"/>
      <c r="N8" s="141"/>
      <c r="O8" s="141"/>
      <c r="P8" s="159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</row>
    <row r="9" spans="1:35" ht="19.5" customHeight="1">
      <c r="A9" s="139"/>
      <c r="B9" s="139"/>
      <c r="C9" s="141">
        <v>127101</v>
      </c>
      <c r="D9" s="152" t="s">
        <v>89</v>
      </c>
      <c r="E9" s="109">
        <v>212.88</v>
      </c>
      <c r="F9" s="109">
        <v>212.88</v>
      </c>
      <c r="G9" s="109">
        <v>212.88</v>
      </c>
      <c r="H9" s="109">
        <v>207.88</v>
      </c>
      <c r="I9" s="109">
        <v>5</v>
      </c>
      <c r="J9" s="141"/>
      <c r="K9" s="141"/>
      <c r="L9" s="141"/>
      <c r="M9" s="141"/>
      <c r="N9" s="141"/>
      <c r="O9" s="141"/>
      <c r="P9" s="159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5" ht="19.5" customHeight="1">
      <c r="A10" s="139"/>
      <c r="B10" s="139"/>
      <c r="C10" s="141">
        <v>127101</v>
      </c>
      <c r="D10" s="153" t="s">
        <v>90</v>
      </c>
      <c r="E10" s="154">
        <v>148.73</v>
      </c>
      <c r="F10" s="154">
        <v>148.73</v>
      </c>
      <c r="G10" s="154">
        <v>148.73</v>
      </c>
      <c r="H10" s="154">
        <v>143.73</v>
      </c>
      <c r="I10" s="109">
        <v>5</v>
      </c>
      <c r="J10" s="141"/>
      <c r="K10" s="141"/>
      <c r="L10" s="141"/>
      <c r="M10" s="141"/>
      <c r="N10" s="141"/>
      <c r="O10" s="141"/>
      <c r="P10" s="159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</row>
    <row r="11" spans="1:35" ht="19.5" customHeight="1">
      <c r="A11" s="139">
        <v>301</v>
      </c>
      <c r="B11" s="139">
        <v>8</v>
      </c>
      <c r="C11" s="141">
        <v>127101</v>
      </c>
      <c r="D11" s="141" t="s">
        <v>91</v>
      </c>
      <c r="E11" s="154">
        <v>25.19</v>
      </c>
      <c r="F11" s="154">
        <v>25.19</v>
      </c>
      <c r="G11" s="154">
        <v>25.19</v>
      </c>
      <c r="H11" s="154">
        <v>25.19</v>
      </c>
      <c r="I11" s="109"/>
      <c r="J11" s="141"/>
      <c r="K11" s="141"/>
      <c r="L11" s="141"/>
      <c r="M11" s="141"/>
      <c r="N11" s="141"/>
      <c r="O11" s="141"/>
      <c r="P11" s="159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</row>
    <row r="12" spans="1:35" ht="19.5" customHeight="1">
      <c r="A12" s="139">
        <v>301</v>
      </c>
      <c r="B12" s="139">
        <v>9</v>
      </c>
      <c r="C12" s="141">
        <v>127101</v>
      </c>
      <c r="D12" s="155" t="s">
        <v>92</v>
      </c>
      <c r="E12" s="154">
        <v>10.08</v>
      </c>
      <c r="F12" s="154">
        <v>10.08</v>
      </c>
      <c r="G12" s="154">
        <v>10.08</v>
      </c>
      <c r="H12" s="154">
        <v>10.08</v>
      </c>
      <c r="I12" s="109"/>
      <c r="J12" s="141"/>
      <c r="K12" s="141"/>
      <c r="L12" s="141"/>
      <c r="M12" s="141"/>
      <c r="N12" s="141"/>
      <c r="O12" s="141"/>
      <c r="P12" s="159"/>
      <c r="Q12" s="141"/>
      <c r="R12" s="141"/>
      <c r="S12" s="141"/>
      <c r="T12" s="141"/>
      <c r="U12" s="139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</row>
    <row r="13" spans="1:35" ht="19.5" customHeight="1">
      <c r="A13" s="139">
        <v>301</v>
      </c>
      <c r="B13" s="139">
        <v>10</v>
      </c>
      <c r="C13" s="141">
        <v>127101</v>
      </c>
      <c r="D13" s="155" t="s">
        <v>93</v>
      </c>
      <c r="E13" s="154">
        <v>8.82</v>
      </c>
      <c r="F13" s="154">
        <v>8.82</v>
      </c>
      <c r="G13" s="154">
        <v>8.82</v>
      </c>
      <c r="H13" s="154">
        <v>8.82</v>
      </c>
      <c r="I13" s="109"/>
      <c r="J13" s="141"/>
      <c r="K13" s="141"/>
      <c r="L13" s="141"/>
      <c r="M13" s="141"/>
      <c r="N13" s="141"/>
      <c r="O13" s="141"/>
      <c r="P13" s="159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</row>
    <row r="14" spans="1:35" ht="19.5" customHeight="1">
      <c r="A14" s="139">
        <v>301</v>
      </c>
      <c r="B14" s="139">
        <v>11</v>
      </c>
      <c r="C14" s="141">
        <v>127101</v>
      </c>
      <c r="D14" s="141" t="s">
        <v>94</v>
      </c>
      <c r="E14" s="154">
        <v>2.68</v>
      </c>
      <c r="F14" s="154">
        <v>2.68</v>
      </c>
      <c r="G14" s="154">
        <v>2.68</v>
      </c>
      <c r="H14" s="154">
        <v>2.68</v>
      </c>
      <c r="I14" s="109"/>
      <c r="J14" s="141"/>
      <c r="K14" s="141"/>
      <c r="L14" s="141"/>
      <c r="M14" s="141"/>
      <c r="N14" s="141"/>
      <c r="O14" s="141"/>
      <c r="P14" s="159"/>
      <c r="Q14" s="141"/>
      <c r="R14" s="139"/>
      <c r="S14" s="141"/>
      <c r="T14" s="141"/>
      <c r="U14" s="141"/>
      <c r="V14" s="141"/>
      <c r="W14" s="141"/>
      <c r="X14" s="139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</row>
    <row r="15" spans="1:35" ht="19.5" customHeight="1">
      <c r="A15" s="139">
        <v>301</v>
      </c>
      <c r="B15" s="139">
        <v>13</v>
      </c>
      <c r="C15" s="141">
        <v>127101</v>
      </c>
      <c r="D15" s="139" t="s">
        <v>95</v>
      </c>
      <c r="E15" s="154">
        <v>17.36</v>
      </c>
      <c r="F15" s="154">
        <v>17.36</v>
      </c>
      <c r="G15" s="154">
        <v>17.36</v>
      </c>
      <c r="H15" s="154">
        <v>17.36</v>
      </c>
      <c r="I15" s="109"/>
      <c r="J15" s="139"/>
      <c r="K15" s="139"/>
      <c r="L15" s="139"/>
      <c r="M15" s="139"/>
      <c r="N15" s="139"/>
      <c r="O15" s="139"/>
      <c r="P15" s="160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</row>
    <row r="16" spans="1:35" ht="19.5" customHeight="1">
      <c r="A16" s="139"/>
      <c r="B16" s="139"/>
      <c r="C16" s="139"/>
      <c r="D16" s="140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60"/>
      <c r="Q16" s="141"/>
      <c r="R16" s="141"/>
      <c r="S16" s="139"/>
      <c r="T16" s="141"/>
      <c r="U16" s="141"/>
      <c r="V16" s="141"/>
      <c r="W16" s="141"/>
      <c r="X16" s="139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</row>
    <row r="17" spans="1:35" ht="19.5" customHeight="1">
      <c r="A17" s="139"/>
      <c r="B17" s="141"/>
      <c r="C17" s="139"/>
      <c r="D17" s="14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60"/>
      <c r="Q17" s="139"/>
      <c r="R17" s="141"/>
      <c r="S17" s="139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</row>
    <row r="18" spans="1:35" ht="19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60"/>
      <c r="Q18" s="139"/>
      <c r="R18" s="141"/>
      <c r="S18" s="141"/>
      <c r="T18" s="141"/>
      <c r="U18" s="139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</row>
    <row r="19" spans="1:35" ht="19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60"/>
      <c r="Q19" s="139"/>
      <c r="R19" s="141"/>
      <c r="S19" s="141"/>
      <c r="T19" s="139"/>
      <c r="U19" s="139"/>
      <c r="V19" s="139"/>
      <c r="W19" s="141"/>
      <c r="X19" s="141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</row>
    <row r="20" spans="1:35" ht="19.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60"/>
      <c r="Q20" s="139"/>
      <c r="R20" s="139"/>
      <c r="S20" s="141"/>
      <c r="T20" s="139"/>
      <c r="U20" s="139"/>
      <c r="V20" s="139"/>
      <c r="W20" s="139"/>
      <c r="X20" s="141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</row>
    <row r="21" spans="1:35" ht="19.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60"/>
      <c r="Q21" s="139"/>
      <c r="R21" s="139"/>
      <c r="S21" s="141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</row>
    <row r="22" spans="1:35" ht="19.5" customHeight="1">
      <c r="A22" s="100"/>
      <c r="B22" s="100"/>
      <c r="C22" s="100"/>
      <c r="D22" s="100"/>
      <c r="E22" s="98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98"/>
      <c r="R22" s="102"/>
      <c r="S22" s="102"/>
      <c r="T22" s="102"/>
      <c r="U22" s="102"/>
      <c r="V22" s="98"/>
      <c r="W22" s="98"/>
      <c r="X22" s="98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</row>
    <row r="23" spans="1:35" ht="19.5" customHeight="1">
      <c r="A23" s="142"/>
      <c r="B23" s="142"/>
      <c r="C23" s="142"/>
      <c r="D23" s="142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2"/>
      <c r="R23" s="143"/>
      <c r="S23" s="143"/>
      <c r="T23" s="143"/>
      <c r="U23" s="147"/>
      <c r="V23" s="162"/>
      <c r="W23" s="142"/>
      <c r="X23" s="142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</row>
    <row r="24" spans="1:35" ht="19.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2"/>
      <c r="R24" s="143"/>
      <c r="S24" s="143"/>
      <c r="T24" s="143"/>
      <c r="U24" s="143"/>
      <c r="V24" s="142"/>
      <c r="W24" s="142"/>
      <c r="X24" s="142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</row>
    <row r="25" spans="1:35" ht="19.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2"/>
      <c r="R25" s="143"/>
      <c r="S25" s="143"/>
      <c r="T25" s="143"/>
      <c r="U25" s="143"/>
      <c r="V25" s="142"/>
      <c r="W25" s="142"/>
      <c r="X25" s="142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</row>
    <row r="26" spans="1:35" ht="19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2"/>
      <c r="R26" s="143"/>
      <c r="S26" s="143"/>
      <c r="T26" s="143"/>
      <c r="U26" s="143"/>
      <c r="V26" s="142"/>
      <c r="W26" s="142"/>
      <c r="X26" s="142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</row>
    <row r="27" spans="1:35" ht="19.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2"/>
      <c r="R27" s="143"/>
      <c r="S27" s="143"/>
      <c r="T27" s="143"/>
      <c r="U27" s="143"/>
      <c r="V27" s="142"/>
      <c r="W27" s="142"/>
      <c r="X27" s="142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1:35" ht="19.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2"/>
      <c r="R28" s="143"/>
      <c r="S28" s="143"/>
      <c r="T28" s="143"/>
      <c r="U28" s="143"/>
      <c r="V28" s="142"/>
      <c r="W28" s="142"/>
      <c r="X28" s="142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</row>
    <row r="29" spans="1:35" ht="19.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2"/>
      <c r="R29" s="143"/>
      <c r="S29" s="143"/>
      <c r="T29" s="143"/>
      <c r="U29" s="143"/>
      <c r="V29" s="142"/>
      <c r="W29" s="142"/>
      <c r="X29" s="142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</row>
    <row r="30" spans="1:35" ht="19.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2"/>
      <c r="R30" s="143"/>
      <c r="S30" s="143"/>
      <c r="T30" s="143"/>
      <c r="U30" s="143"/>
      <c r="V30" s="142"/>
      <c r="W30" s="142"/>
      <c r="X30" s="142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</row>
    <row r="31" spans="1:35" ht="19.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2"/>
      <c r="R31" s="143"/>
      <c r="S31" s="143"/>
      <c r="T31" s="143"/>
      <c r="U31" s="143"/>
      <c r="V31" s="142"/>
      <c r="W31" s="142"/>
      <c r="X31" s="142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</row>
    <row r="32" spans="1:35" ht="19.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2"/>
      <c r="R32" s="143"/>
      <c r="S32" s="143"/>
      <c r="T32" s="143"/>
      <c r="U32" s="143"/>
      <c r="V32" s="142"/>
      <c r="W32" s="142"/>
      <c r="X32" s="142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</row>
    <row r="33" spans="1:35" ht="19.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2"/>
      <c r="R33" s="143"/>
      <c r="S33" s="143"/>
      <c r="T33" s="143"/>
      <c r="U33" s="143"/>
      <c r="V33" s="142"/>
      <c r="W33" s="142"/>
      <c r="X33" s="142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</row>
    <row r="34" spans="1:35" ht="19.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2"/>
      <c r="R34" s="143"/>
      <c r="S34" s="143"/>
      <c r="T34" s="143"/>
      <c r="U34" s="143"/>
      <c r="V34" s="142"/>
      <c r="W34" s="142"/>
      <c r="X34" s="142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</row>
    <row r="35" spans="1:35" ht="19.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2"/>
      <c r="R35" s="143"/>
      <c r="S35" s="143"/>
      <c r="T35" s="143"/>
      <c r="U35" s="143"/>
      <c r="V35" s="142"/>
      <c r="W35" s="142"/>
      <c r="X35" s="142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BP10" sqref="BP10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142"/>
      <c r="AI1" s="142"/>
      <c r="DH1" s="149" t="s">
        <v>169</v>
      </c>
    </row>
    <row r="2" spans="1:112" ht="19.5" customHeight="1">
      <c r="A2" s="74" t="s">
        <v>170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</row>
    <row r="3" spans="1:113" ht="19.5" customHeight="1">
      <c r="A3" s="121" t="s">
        <v>5</v>
      </c>
      <c r="B3" s="75"/>
      <c r="C3" s="75"/>
      <c r="D3" s="75"/>
      <c r="E3" s="7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77" t="s">
        <v>6</v>
      </c>
      <c r="DI3" s="98"/>
    </row>
    <row r="4" spans="1:113" ht="19.5" customHeight="1">
      <c r="A4" s="78" t="s">
        <v>60</v>
      </c>
      <c r="B4" s="78"/>
      <c r="C4" s="78"/>
      <c r="D4" s="78"/>
      <c r="E4" s="78"/>
      <c r="F4" s="81" t="s">
        <v>61</v>
      </c>
      <c r="G4" s="134" t="s">
        <v>171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 t="s">
        <v>172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48" t="s">
        <v>173</v>
      </c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 t="s">
        <v>174</v>
      </c>
      <c r="BJ4" s="148"/>
      <c r="BK4" s="148"/>
      <c r="BL4" s="148"/>
      <c r="BM4" s="148"/>
      <c r="BN4" s="148" t="s">
        <v>175</v>
      </c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 t="s">
        <v>176</v>
      </c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 t="s">
        <v>177</v>
      </c>
      <c r="CS4" s="148"/>
      <c r="CT4" s="148"/>
      <c r="CU4" s="148" t="s">
        <v>178</v>
      </c>
      <c r="CV4" s="148"/>
      <c r="CW4" s="148"/>
      <c r="CX4" s="148"/>
      <c r="CY4" s="148"/>
      <c r="CZ4" s="148"/>
      <c r="DA4" s="148" t="s">
        <v>179</v>
      </c>
      <c r="DB4" s="148"/>
      <c r="DC4" s="148"/>
      <c r="DD4" s="148" t="s">
        <v>180</v>
      </c>
      <c r="DE4" s="148"/>
      <c r="DF4" s="148"/>
      <c r="DG4" s="148"/>
      <c r="DH4" s="148"/>
      <c r="DI4" s="98"/>
    </row>
    <row r="5" spans="1:113" ht="19.5" customHeight="1">
      <c r="A5" s="78" t="s">
        <v>69</v>
      </c>
      <c r="B5" s="78"/>
      <c r="C5" s="78"/>
      <c r="D5" s="81" t="s">
        <v>70</v>
      </c>
      <c r="E5" s="81" t="s">
        <v>154</v>
      </c>
      <c r="F5" s="81"/>
      <c r="G5" s="81" t="s">
        <v>76</v>
      </c>
      <c r="H5" s="81" t="s">
        <v>181</v>
      </c>
      <c r="I5" s="81" t="s">
        <v>182</v>
      </c>
      <c r="J5" s="81" t="s">
        <v>183</v>
      </c>
      <c r="K5" s="81" t="s">
        <v>184</v>
      </c>
      <c r="L5" s="81" t="s">
        <v>185</v>
      </c>
      <c r="M5" s="81" t="s">
        <v>186</v>
      </c>
      <c r="N5" s="81" t="s">
        <v>187</v>
      </c>
      <c r="O5" s="81" t="s">
        <v>188</v>
      </c>
      <c r="P5" s="81" t="s">
        <v>189</v>
      </c>
      <c r="Q5" s="81" t="s">
        <v>190</v>
      </c>
      <c r="R5" s="81" t="s">
        <v>95</v>
      </c>
      <c r="S5" s="81" t="s">
        <v>191</v>
      </c>
      <c r="T5" s="81" t="s">
        <v>192</v>
      </c>
      <c r="U5" s="81" t="s">
        <v>76</v>
      </c>
      <c r="V5" s="81" t="s">
        <v>193</v>
      </c>
      <c r="W5" s="81" t="s">
        <v>194</v>
      </c>
      <c r="X5" s="81" t="s">
        <v>195</v>
      </c>
      <c r="Y5" s="81" t="s">
        <v>196</v>
      </c>
      <c r="Z5" s="81" t="s">
        <v>197</v>
      </c>
      <c r="AA5" s="81" t="s">
        <v>198</v>
      </c>
      <c r="AB5" s="81" t="s">
        <v>199</v>
      </c>
      <c r="AC5" s="81" t="s">
        <v>200</v>
      </c>
      <c r="AD5" s="81" t="s">
        <v>201</v>
      </c>
      <c r="AE5" s="81" t="s">
        <v>202</v>
      </c>
      <c r="AF5" s="81" t="s">
        <v>203</v>
      </c>
      <c r="AG5" s="81" t="s">
        <v>204</v>
      </c>
      <c r="AH5" s="81" t="s">
        <v>205</v>
      </c>
      <c r="AI5" s="81" t="s">
        <v>206</v>
      </c>
      <c r="AJ5" s="81" t="s">
        <v>207</v>
      </c>
      <c r="AK5" s="81" t="s">
        <v>208</v>
      </c>
      <c r="AL5" s="81" t="s">
        <v>209</v>
      </c>
      <c r="AM5" s="81" t="s">
        <v>210</v>
      </c>
      <c r="AN5" s="81" t="s">
        <v>211</v>
      </c>
      <c r="AO5" s="81" t="s">
        <v>212</v>
      </c>
      <c r="AP5" s="81" t="s">
        <v>213</v>
      </c>
      <c r="AQ5" s="81" t="s">
        <v>214</v>
      </c>
      <c r="AR5" s="81" t="s">
        <v>215</v>
      </c>
      <c r="AS5" s="81" t="s">
        <v>216</v>
      </c>
      <c r="AT5" s="81" t="s">
        <v>217</v>
      </c>
      <c r="AU5" s="81" t="s">
        <v>218</v>
      </c>
      <c r="AV5" s="81" t="s">
        <v>219</v>
      </c>
      <c r="AW5" s="81" t="s">
        <v>76</v>
      </c>
      <c r="AX5" s="81" t="s">
        <v>220</v>
      </c>
      <c r="AY5" s="81" t="s">
        <v>221</v>
      </c>
      <c r="AZ5" s="81" t="s">
        <v>222</v>
      </c>
      <c r="BA5" s="81" t="s">
        <v>223</v>
      </c>
      <c r="BB5" s="81" t="s">
        <v>224</v>
      </c>
      <c r="BC5" s="81" t="s">
        <v>225</v>
      </c>
      <c r="BD5" s="81" t="s">
        <v>191</v>
      </c>
      <c r="BE5" s="81" t="s">
        <v>226</v>
      </c>
      <c r="BF5" s="81" t="s">
        <v>227</v>
      </c>
      <c r="BG5" s="81" t="s">
        <v>228</v>
      </c>
      <c r="BH5" s="81" t="s">
        <v>229</v>
      </c>
      <c r="BI5" s="81" t="s">
        <v>76</v>
      </c>
      <c r="BJ5" s="81" t="s">
        <v>230</v>
      </c>
      <c r="BK5" s="81" t="s">
        <v>231</v>
      </c>
      <c r="BL5" s="81" t="s">
        <v>232</v>
      </c>
      <c r="BM5" s="81" t="s">
        <v>233</v>
      </c>
      <c r="BN5" s="81" t="s">
        <v>76</v>
      </c>
      <c r="BO5" s="81" t="s">
        <v>234</v>
      </c>
      <c r="BP5" s="81" t="s">
        <v>235</v>
      </c>
      <c r="BQ5" s="81" t="s">
        <v>236</v>
      </c>
      <c r="BR5" s="81" t="s">
        <v>237</v>
      </c>
      <c r="BS5" s="81" t="s">
        <v>238</v>
      </c>
      <c r="BT5" s="81" t="s">
        <v>239</v>
      </c>
      <c r="BU5" s="81" t="s">
        <v>240</v>
      </c>
      <c r="BV5" s="81" t="s">
        <v>241</v>
      </c>
      <c r="BW5" s="81" t="s">
        <v>242</v>
      </c>
      <c r="BX5" s="81" t="s">
        <v>243</v>
      </c>
      <c r="BY5" s="81" t="s">
        <v>244</v>
      </c>
      <c r="BZ5" s="81" t="s">
        <v>245</v>
      </c>
      <c r="CA5" s="81" t="s">
        <v>76</v>
      </c>
      <c r="CB5" s="81" t="s">
        <v>234</v>
      </c>
      <c r="CC5" s="81" t="s">
        <v>235</v>
      </c>
      <c r="CD5" s="81" t="s">
        <v>236</v>
      </c>
      <c r="CE5" s="81" t="s">
        <v>237</v>
      </c>
      <c r="CF5" s="81" t="s">
        <v>238</v>
      </c>
      <c r="CG5" s="81" t="s">
        <v>239</v>
      </c>
      <c r="CH5" s="81" t="s">
        <v>240</v>
      </c>
      <c r="CI5" s="81" t="s">
        <v>246</v>
      </c>
      <c r="CJ5" s="81" t="s">
        <v>247</v>
      </c>
      <c r="CK5" s="81" t="s">
        <v>248</v>
      </c>
      <c r="CL5" s="81" t="s">
        <v>249</v>
      </c>
      <c r="CM5" s="81" t="s">
        <v>241</v>
      </c>
      <c r="CN5" s="81" t="s">
        <v>242</v>
      </c>
      <c r="CO5" s="81" t="s">
        <v>250</v>
      </c>
      <c r="CP5" s="81" t="s">
        <v>244</v>
      </c>
      <c r="CQ5" s="81" t="s">
        <v>176</v>
      </c>
      <c r="CR5" s="81" t="s">
        <v>76</v>
      </c>
      <c r="CS5" s="81" t="s">
        <v>251</v>
      </c>
      <c r="CT5" s="81" t="s">
        <v>252</v>
      </c>
      <c r="CU5" s="81" t="s">
        <v>76</v>
      </c>
      <c r="CV5" s="81" t="s">
        <v>251</v>
      </c>
      <c r="CW5" s="81" t="s">
        <v>253</v>
      </c>
      <c r="CX5" s="81" t="s">
        <v>254</v>
      </c>
      <c r="CY5" s="81" t="s">
        <v>255</v>
      </c>
      <c r="CZ5" s="81" t="s">
        <v>252</v>
      </c>
      <c r="DA5" s="81" t="s">
        <v>76</v>
      </c>
      <c r="DB5" s="81" t="s">
        <v>179</v>
      </c>
      <c r="DC5" s="81" t="s">
        <v>256</v>
      </c>
      <c r="DD5" s="81" t="s">
        <v>76</v>
      </c>
      <c r="DE5" s="81" t="s">
        <v>257</v>
      </c>
      <c r="DF5" s="81" t="s">
        <v>258</v>
      </c>
      <c r="DG5" s="81" t="s">
        <v>259</v>
      </c>
      <c r="DH5" s="81" t="s">
        <v>180</v>
      </c>
      <c r="DI5" s="98"/>
    </row>
    <row r="6" spans="1:113" ht="30.75" customHeight="1">
      <c r="A6" s="83" t="s">
        <v>81</v>
      </c>
      <c r="B6" s="82" t="s">
        <v>82</v>
      </c>
      <c r="C6" s="83" t="s">
        <v>83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 t="s">
        <v>260</v>
      </c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98"/>
    </row>
    <row r="7" spans="1:113" ht="19.5" customHeight="1">
      <c r="A7" s="84" t="s">
        <v>81</v>
      </c>
      <c r="B7" s="84" t="s">
        <v>82</v>
      </c>
      <c r="C7" s="84" t="s">
        <v>83</v>
      </c>
      <c r="D7" s="84" t="s">
        <v>84</v>
      </c>
      <c r="E7" s="84" t="s">
        <v>85</v>
      </c>
      <c r="F7" s="85">
        <f>SUM(G7,U7,AW7,BI7,BN7,CA7,CR7,CU7,DA7,DD7)</f>
        <v>0</v>
      </c>
      <c r="G7" s="85" t="s">
        <v>261</v>
      </c>
      <c r="H7" s="85" t="s">
        <v>262</v>
      </c>
      <c r="I7" s="85" t="s">
        <v>263</v>
      </c>
      <c r="J7" s="85" t="s">
        <v>264</v>
      </c>
      <c r="K7" s="85" t="s">
        <v>265</v>
      </c>
      <c r="L7" s="85" t="s">
        <v>266</v>
      </c>
      <c r="M7" s="85" t="s">
        <v>267</v>
      </c>
      <c r="N7" s="85" t="s">
        <v>268</v>
      </c>
      <c r="O7" s="85" t="s">
        <v>269</v>
      </c>
      <c r="P7" s="85" t="s">
        <v>270</v>
      </c>
      <c r="Q7" s="85" t="s">
        <v>271</v>
      </c>
      <c r="R7" s="85" t="s">
        <v>272</v>
      </c>
      <c r="S7" s="85" t="s">
        <v>273</v>
      </c>
      <c r="T7" s="85" t="s">
        <v>274</v>
      </c>
      <c r="U7" s="85" t="s">
        <v>275</v>
      </c>
      <c r="V7" s="85" t="s">
        <v>276</v>
      </c>
      <c r="W7" s="85" t="s">
        <v>277</v>
      </c>
      <c r="X7" s="85" t="s">
        <v>278</v>
      </c>
      <c r="Y7" s="85" t="s">
        <v>279</v>
      </c>
      <c r="Z7" s="85" t="s">
        <v>280</v>
      </c>
      <c r="AA7" s="85" t="s">
        <v>281</v>
      </c>
      <c r="AB7" s="85" t="s">
        <v>282</v>
      </c>
      <c r="AC7" s="85" t="s">
        <v>283</v>
      </c>
      <c r="AD7" s="85" t="s">
        <v>284</v>
      </c>
      <c r="AE7" s="85" t="s">
        <v>285</v>
      </c>
      <c r="AF7" s="85" t="s">
        <v>286</v>
      </c>
      <c r="AG7" s="85" t="s">
        <v>287</v>
      </c>
      <c r="AH7" s="85" t="s">
        <v>288</v>
      </c>
      <c r="AI7" s="85" t="s">
        <v>289</v>
      </c>
      <c r="AJ7" s="85" t="s">
        <v>290</v>
      </c>
      <c r="AK7" s="85" t="s">
        <v>291</v>
      </c>
      <c r="AL7" s="85" t="s">
        <v>292</v>
      </c>
      <c r="AM7" s="85" t="s">
        <v>260</v>
      </c>
      <c r="AN7" s="85" t="s">
        <v>293</v>
      </c>
      <c r="AO7" s="85" t="s">
        <v>294</v>
      </c>
      <c r="AP7" s="85" t="s">
        <v>295</v>
      </c>
      <c r="AQ7" s="85" t="s">
        <v>296</v>
      </c>
      <c r="AR7" s="85" t="s">
        <v>297</v>
      </c>
      <c r="AS7" s="85" t="s">
        <v>298</v>
      </c>
      <c r="AT7" s="85" t="s">
        <v>299</v>
      </c>
      <c r="AU7" s="85" t="s">
        <v>300</v>
      </c>
      <c r="AV7" s="85" t="s">
        <v>301</v>
      </c>
      <c r="AW7" s="85" t="s">
        <v>302</v>
      </c>
      <c r="AX7" s="85" t="s">
        <v>303</v>
      </c>
      <c r="AY7" s="85" t="s">
        <v>304</v>
      </c>
      <c r="AZ7" s="85" t="s">
        <v>305</v>
      </c>
      <c r="BA7" s="85" t="s">
        <v>306</v>
      </c>
      <c r="BB7" s="85" t="s">
        <v>307</v>
      </c>
      <c r="BC7" s="85" t="s">
        <v>308</v>
      </c>
      <c r="BD7" s="85" t="s">
        <v>309</v>
      </c>
      <c r="BE7" s="85" t="s">
        <v>310</v>
      </c>
      <c r="BF7" s="85" t="s">
        <v>311</v>
      </c>
      <c r="BG7" s="85" t="s">
        <v>312</v>
      </c>
      <c r="BH7" s="85" t="s">
        <v>313</v>
      </c>
      <c r="BI7" s="85" t="s">
        <v>314</v>
      </c>
      <c r="BJ7" s="85" t="s">
        <v>315</v>
      </c>
      <c r="BK7" s="85" t="s">
        <v>316</v>
      </c>
      <c r="BL7" s="85" t="s">
        <v>317</v>
      </c>
      <c r="BM7" s="85" t="s">
        <v>318</v>
      </c>
      <c r="BN7" s="85" t="s">
        <v>319</v>
      </c>
      <c r="BO7" s="85" t="s">
        <v>320</v>
      </c>
      <c r="BP7" s="85" t="s">
        <v>321</v>
      </c>
      <c r="BQ7" s="85" t="s">
        <v>322</v>
      </c>
      <c r="BR7" s="85" t="s">
        <v>323</v>
      </c>
      <c r="BS7" s="85" t="s">
        <v>324</v>
      </c>
      <c r="BT7" s="85" t="s">
        <v>325</v>
      </c>
      <c r="BU7" s="85" t="s">
        <v>326</v>
      </c>
      <c r="BV7" s="85" t="s">
        <v>327</v>
      </c>
      <c r="BW7" s="85" t="s">
        <v>328</v>
      </c>
      <c r="BX7" s="85" t="s">
        <v>329</v>
      </c>
      <c r="BY7" s="85" t="s">
        <v>330</v>
      </c>
      <c r="BZ7" s="85" t="s">
        <v>331</v>
      </c>
      <c r="CA7" s="85" t="s">
        <v>332</v>
      </c>
      <c r="CB7" s="85" t="s">
        <v>333</v>
      </c>
      <c r="CC7" s="85" t="s">
        <v>334</v>
      </c>
      <c r="CD7" s="85" t="s">
        <v>335</v>
      </c>
      <c r="CE7" s="85" t="s">
        <v>336</v>
      </c>
      <c r="CF7" s="85" t="s">
        <v>337</v>
      </c>
      <c r="CG7" s="85" t="s">
        <v>338</v>
      </c>
      <c r="CH7" s="85" t="s">
        <v>339</v>
      </c>
      <c r="CI7" s="85" t="s">
        <v>340</v>
      </c>
      <c r="CJ7" s="85" t="s">
        <v>341</v>
      </c>
      <c r="CK7" s="85" t="s">
        <v>342</v>
      </c>
      <c r="CL7" s="85" t="s">
        <v>343</v>
      </c>
      <c r="CM7" s="85" t="s">
        <v>344</v>
      </c>
      <c r="CN7" s="85" t="s">
        <v>345</v>
      </c>
      <c r="CO7" s="85" t="s">
        <v>346</v>
      </c>
      <c r="CP7" s="85" t="s">
        <v>347</v>
      </c>
      <c r="CQ7" s="85" t="s">
        <v>348</v>
      </c>
      <c r="CR7" s="85" t="s">
        <v>349</v>
      </c>
      <c r="CS7" s="85" t="s">
        <v>350</v>
      </c>
      <c r="CT7" s="85" t="s">
        <v>351</v>
      </c>
      <c r="CU7" s="85" t="s">
        <v>352</v>
      </c>
      <c r="CV7" s="85" t="s">
        <v>353</v>
      </c>
      <c r="CW7" s="85" t="s">
        <v>354</v>
      </c>
      <c r="CX7" s="85" t="s">
        <v>355</v>
      </c>
      <c r="CY7" s="85" t="s">
        <v>356</v>
      </c>
      <c r="CZ7" s="85" t="s">
        <v>357</v>
      </c>
      <c r="DA7" s="85" t="s">
        <v>358</v>
      </c>
      <c r="DB7" s="85" t="s">
        <v>359</v>
      </c>
      <c r="DC7" s="85" t="s">
        <v>360</v>
      </c>
      <c r="DD7" s="85" t="s">
        <v>361</v>
      </c>
      <c r="DE7" s="85" t="s">
        <v>362</v>
      </c>
      <c r="DF7" s="85" t="s">
        <v>363</v>
      </c>
      <c r="DG7" s="85" t="s">
        <v>364</v>
      </c>
      <c r="DH7" s="85" t="s">
        <v>365</v>
      </c>
      <c r="DI7" s="150"/>
    </row>
    <row r="8" spans="1:113" ht="19.5" customHeight="1">
      <c r="A8" s="15" t="s">
        <v>22</v>
      </c>
      <c r="B8" s="15" t="s">
        <v>22</v>
      </c>
      <c r="C8" s="15" t="s">
        <v>22</v>
      </c>
      <c r="D8" s="15" t="s">
        <v>22</v>
      </c>
      <c r="E8" s="135" t="s">
        <v>105</v>
      </c>
      <c r="F8" s="136">
        <v>192.82</v>
      </c>
      <c r="G8" s="136"/>
      <c r="H8" s="136">
        <v>43.93</v>
      </c>
      <c r="I8" s="136">
        <v>65.27</v>
      </c>
      <c r="J8" s="141">
        <v>2.39</v>
      </c>
      <c r="K8" s="141"/>
      <c r="L8" s="141">
        <v>14.39</v>
      </c>
      <c r="M8" s="141">
        <v>25.19</v>
      </c>
      <c r="N8" s="141">
        <v>10.08</v>
      </c>
      <c r="O8" s="141">
        <v>8.82</v>
      </c>
      <c r="P8" s="141">
        <v>2.68</v>
      </c>
      <c r="Q8" s="141">
        <v>2.68</v>
      </c>
      <c r="R8" s="141">
        <v>17.36</v>
      </c>
      <c r="S8" s="141"/>
      <c r="T8" s="141"/>
      <c r="U8" s="141">
        <v>12.92</v>
      </c>
      <c r="V8" s="141">
        <v>2.13</v>
      </c>
      <c r="W8" s="141">
        <v>0.74</v>
      </c>
      <c r="X8" s="141"/>
      <c r="Y8" s="141"/>
      <c r="Z8" s="141">
        <v>0.03</v>
      </c>
      <c r="AA8" s="141">
        <v>1</v>
      </c>
      <c r="AB8" s="141">
        <v>0.7</v>
      </c>
      <c r="AC8" s="141">
        <v>0.85</v>
      </c>
      <c r="AD8" s="141"/>
      <c r="AE8" s="141">
        <v>2.35</v>
      </c>
      <c r="AF8" s="141"/>
      <c r="AG8" s="141"/>
      <c r="AH8" s="141"/>
      <c r="AI8" s="141"/>
      <c r="AJ8" s="141"/>
      <c r="AK8" s="141"/>
      <c r="AL8" s="139"/>
      <c r="AM8" s="141"/>
      <c r="AN8" s="141"/>
      <c r="AO8" s="141">
        <v>0.6</v>
      </c>
      <c r="AP8" s="141"/>
      <c r="AQ8" s="141">
        <v>2.52</v>
      </c>
      <c r="AR8" s="141"/>
      <c r="AS8" s="141">
        <v>2</v>
      </c>
      <c r="AT8" s="141"/>
      <c r="AU8" s="141"/>
      <c r="AV8" s="141"/>
      <c r="AW8" s="141">
        <v>2.13</v>
      </c>
      <c r="AX8" s="141"/>
      <c r="AY8" s="141"/>
      <c r="AZ8" s="139"/>
      <c r="BA8" s="139"/>
      <c r="BB8" s="141">
        <v>2.1</v>
      </c>
      <c r="BC8" s="141"/>
      <c r="BD8" s="141"/>
      <c r="BE8" s="141"/>
      <c r="BF8" s="141">
        <v>0.03</v>
      </c>
      <c r="BG8" s="139"/>
      <c r="BH8" s="141"/>
      <c r="BI8" s="139"/>
      <c r="BJ8" s="141"/>
      <c r="BK8" s="141"/>
      <c r="BL8" s="141"/>
      <c r="BM8" s="141"/>
      <c r="BN8" s="141">
        <v>5</v>
      </c>
      <c r="BO8" s="141"/>
      <c r="BP8" s="141">
        <v>5</v>
      </c>
      <c r="BQ8" s="141"/>
      <c r="BR8" s="141"/>
      <c r="BS8" s="141"/>
      <c r="BT8" s="139"/>
      <c r="BU8" s="141"/>
      <c r="BV8" s="141"/>
      <c r="BW8" s="141"/>
      <c r="BX8" s="141"/>
      <c r="BY8" s="141"/>
      <c r="BZ8" s="141"/>
      <c r="CA8" s="139"/>
      <c r="CB8" s="141"/>
      <c r="CC8" s="141"/>
      <c r="CD8" s="139"/>
      <c r="CE8" s="141"/>
      <c r="CF8" s="141"/>
      <c r="CG8" s="141"/>
      <c r="CH8" s="141"/>
      <c r="CI8" s="141"/>
      <c r="CJ8" s="141"/>
      <c r="CK8" s="141"/>
      <c r="CL8" s="139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98"/>
    </row>
    <row r="9" spans="1:113" ht="19.5" customHeight="1">
      <c r="A9" s="15" t="s">
        <v>22</v>
      </c>
      <c r="B9" s="15" t="s">
        <v>22</v>
      </c>
      <c r="C9" s="15" t="s">
        <v>22</v>
      </c>
      <c r="D9" s="15" t="s">
        <v>366</v>
      </c>
      <c r="E9" s="135" t="s">
        <v>367</v>
      </c>
      <c r="F9" s="136">
        <v>192.82</v>
      </c>
      <c r="G9" s="136"/>
      <c r="H9" s="136">
        <v>43.93</v>
      </c>
      <c r="I9" s="137">
        <v>65.27</v>
      </c>
      <c r="J9" s="141">
        <v>2.39</v>
      </c>
      <c r="K9" s="141"/>
      <c r="L9" s="141">
        <v>14.39</v>
      </c>
      <c r="M9" s="141">
        <v>25.19</v>
      </c>
      <c r="N9" s="141">
        <v>10.08</v>
      </c>
      <c r="O9" s="141">
        <v>8.82</v>
      </c>
      <c r="P9" s="141">
        <v>2.68</v>
      </c>
      <c r="Q9" s="141">
        <v>2.68</v>
      </c>
      <c r="R9" s="141">
        <v>17.36</v>
      </c>
      <c r="S9" s="141"/>
      <c r="T9" s="141"/>
      <c r="U9" s="141">
        <v>12.92</v>
      </c>
      <c r="V9" s="141">
        <v>2.13</v>
      </c>
      <c r="W9" s="141">
        <v>0.74</v>
      </c>
      <c r="X9" s="141"/>
      <c r="Y9" s="141"/>
      <c r="Z9" s="141">
        <v>0.03</v>
      </c>
      <c r="AA9" s="141">
        <v>1</v>
      </c>
      <c r="AB9" s="141">
        <v>0.7</v>
      </c>
      <c r="AC9" s="141">
        <v>0.85</v>
      </c>
      <c r="AD9" s="141"/>
      <c r="AE9" s="141">
        <v>2.35</v>
      </c>
      <c r="AF9" s="141"/>
      <c r="AG9" s="141"/>
      <c r="AH9" s="141"/>
      <c r="AI9" s="141"/>
      <c r="AJ9" s="141"/>
      <c r="AK9" s="141"/>
      <c r="AL9" s="139"/>
      <c r="AM9" s="141"/>
      <c r="AN9" s="141"/>
      <c r="AO9" s="141">
        <v>0.6</v>
      </c>
      <c r="AP9" s="141"/>
      <c r="AQ9" s="141">
        <v>2.52</v>
      </c>
      <c r="AR9" s="141"/>
      <c r="AS9" s="141">
        <v>2</v>
      </c>
      <c r="AT9" s="141"/>
      <c r="AU9" s="141"/>
      <c r="AV9" s="139"/>
      <c r="AW9" s="141">
        <v>2.13</v>
      </c>
      <c r="AX9" s="141"/>
      <c r="AY9" s="141"/>
      <c r="AZ9" s="139"/>
      <c r="BA9" s="139"/>
      <c r="BB9" s="141">
        <v>2.1</v>
      </c>
      <c r="BC9" s="141"/>
      <c r="BD9" s="141"/>
      <c r="BE9" s="141"/>
      <c r="BF9" s="141">
        <v>0.03</v>
      </c>
      <c r="BG9" s="141"/>
      <c r="BH9" s="141"/>
      <c r="BI9" s="139"/>
      <c r="BJ9" s="139"/>
      <c r="BK9" s="139"/>
      <c r="BL9" s="139"/>
      <c r="BM9" s="139"/>
      <c r="BN9" s="141">
        <v>5</v>
      </c>
      <c r="BO9" s="139"/>
      <c r="BP9" s="141">
        <v>5</v>
      </c>
      <c r="BQ9" s="141"/>
      <c r="BR9" s="141"/>
      <c r="BS9" s="139"/>
      <c r="BT9" s="141"/>
      <c r="BU9" s="141"/>
      <c r="BV9" s="139"/>
      <c r="BW9" s="139"/>
      <c r="BX9" s="139"/>
      <c r="BY9" s="139"/>
      <c r="BZ9" s="141"/>
      <c r="CA9" s="141"/>
      <c r="CB9" s="141"/>
      <c r="CC9" s="141"/>
      <c r="CD9" s="139"/>
      <c r="CE9" s="141"/>
      <c r="CF9" s="141"/>
      <c r="CG9" s="141"/>
      <c r="CH9" s="141"/>
      <c r="CI9" s="141"/>
      <c r="CJ9" s="141"/>
      <c r="CK9" s="141"/>
      <c r="CL9" s="139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02"/>
    </row>
    <row r="10" spans="1:113" ht="19.5" customHeight="1">
      <c r="A10" s="15" t="s">
        <v>368</v>
      </c>
      <c r="B10" s="15" t="s">
        <v>369</v>
      </c>
      <c r="C10" s="15" t="s">
        <v>370</v>
      </c>
      <c r="D10" s="15" t="s">
        <v>366</v>
      </c>
      <c r="E10" s="135" t="s">
        <v>371</v>
      </c>
      <c r="F10" s="136">
        <v>128.68</v>
      </c>
      <c r="G10" s="136"/>
      <c r="H10" s="136">
        <v>43.93</v>
      </c>
      <c r="I10" s="137">
        <v>65.27</v>
      </c>
      <c r="J10" s="141">
        <v>2.39</v>
      </c>
      <c r="K10" s="141"/>
      <c r="L10" s="144">
        <v>14.39</v>
      </c>
      <c r="M10" s="128"/>
      <c r="O10" s="128"/>
      <c r="Q10" s="141">
        <v>2.68</v>
      </c>
      <c r="S10" s="141"/>
      <c r="T10" s="141"/>
      <c r="U10" s="141">
        <v>12.92</v>
      </c>
      <c r="V10" s="141">
        <v>2.13</v>
      </c>
      <c r="W10" s="141">
        <v>0.74</v>
      </c>
      <c r="X10" s="141"/>
      <c r="Y10" s="141"/>
      <c r="Z10" s="141">
        <v>0.03</v>
      </c>
      <c r="AA10" s="141">
        <v>1</v>
      </c>
      <c r="AB10" s="141">
        <v>0.7</v>
      </c>
      <c r="AC10" s="141">
        <v>0.85</v>
      </c>
      <c r="AD10" s="141"/>
      <c r="AE10" s="141">
        <v>2.35</v>
      </c>
      <c r="AF10" s="141"/>
      <c r="AG10" s="141"/>
      <c r="AH10" s="141"/>
      <c r="AI10" s="141"/>
      <c r="AJ10" s="141"/>
      <c r="AK10" s="141"/>
      <c r="AL10" s="141"/>
      <c r="AM10" s="141"/>
      <c r="AN10" s="141"/>
      <c r="AO10" s="141">
        <v>0.6</v>
      </c>
      <c r="AP10" s="141"/>
      <c r="AQ10" s="141">
        <v>2.52</v>
      </c>
      <c r="AR10" s="141"/>
      <c r="AS10" s="141">
        <v>2</v>
      </c>
      <c r="AT10" s="141"/>
      <c r="AU10" s="141"/>
      <c r="AV10" s="141"/>
      <c r="AW10" s="141">
        <v>2.13</v>
      </c>
      <c r="AX10" s="141"/>
      <c r="AY10" s="141"/>
      <c r="AZ10" s="139"/>
      <c r="BA10" s="139"/>
      <c r="BB10" s="141">
        <v>2.1</v>
      </c>
      <c r="BC10" s="141"/>
      <c r="BD10" s="141"/>
      <c r="BE10" s="141"/>
      <c r="BF10" s="141">
        <v>0.03</v>
      </c>
      <c r="BG10" s="141"/>
      <c r="BH10" s="141"/>
      <c r="BI10" s="139"/>
      <c r="BJ10" s="139"/>
      <c r="BK10" s="139"/>
      <c r="BL10" s="139"/>
      <c r="BM10" s="139"/>
      <c r="BN10" s="141">
        <v>5</v>
      </c>
      <c r="BO10" s="139"/>
      <c r="BP10" s="141">
        <v>5</v>
      </c>
      <c r="BQ10" s="141"/>
      <c r="BR10" s="141"/>
      <c r="BS10" s="141"/>
      <c r="BT10" s="141"/>
      <c r="BU10" s="141"/>
      <c r="BV10" s="139"/>
      <c r="BW10" s="139"/>
      <c r="BX10" s="139"/>
      <c r="BY10" s="139"/>
      <c r="BZ10" s="141"/>
      <c r="CA10" s="141"/>
      <c r="CB10" s="141"/>
      <c r="CC10" s="141"/>
      <c r="CD10" s="139"/>
      <c r="CE10" s="141"/>
      <c r="CF10" s="141"/>
      <c r="CG10" s="141"/>
      <c r="CH10" s="141"/>
      <c r="CI10" s="141"/>
      <c r="CJ10" s="141"/>
      <c r="CK10" s="141"/>
      <c r="CL10" s="139"/>
      <c r="CM10" s="139"/>
      <c r="CN10" s="141"/>
      <c r="CO10" s="139"/>
      <c r="CP10" s="139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39"/>
      <c r="DH10" s="141"/>
      <c r="DI10" s="102"/>
    </row>
    <row r="11" spans="1:113" ht="19.5" customHeight="1">
      <c r="A11" s="15" t="s">
        <v>372</v>
      </c>
      <c r="B11" s="15" t="s">
        <v>373</v>
      </c>
      <c r="C11" s="15" t="s">
        <v>373</v>
      </c>
      <c r="D11" s="15" t="s">
        <v>366</v>
      </c>
      <c r="E11" s="135" t="s">
        <v>374</v>
      </c>
      <c r="F11" s="136">
        <v>25.19</v>
      </c>
      <c r="G11" s="137"/>
      <c r="H11" s="137"/>
      <c r="I11" s="137"/>
      <c r="J11" s="139"/>
      <c r="K11" s="141"/>
      <c r="L11" s="141"/>
      <c r="M11" s="141">
        <v>25.19</v>
      </c>
      <c r="N11" s="141"/>
      <c r="O11" s="141"/>
      <c r="P11" s="141"/>
      <c r="Q11" s="141"/>
      <c r="R11" s="141"/>
      <c r="S11" s="141"/>
      <c r="T11" s="141"/>
      <c r="U11" s="141"/>
      <c r="V11" s="145"/>
      <c r="W11" s="145"/>
      <c r="X11" s="145"/>
      <c r="Y11" s="145"/>
      <c r="Z11" s="141"/>
      <c r="AA11" s="139"/>
      <c r="AB11" s="141"/>
      <c r="AC11" s="141"/>
      <c r="AD11" s="141"/>
      <c r="AE11" s="141"/>
      <c r="AF11" s="141"/>
      <c r="AG11" s="141"/>
      <c r="AH11" s="141"/>
      <c r="AI11" s="141"/>
      <c r="AJ11" s="139"/>
      <c r="AK11" s="139"/>
      <c r="AL11" s="141"/>
      <c r="AM11" s="141"/>
      <c r="AN11" s="141"/>
      <c r="AO11" s="141"/>
      <c r="AP11" s="141"/>
      <c r="AQ11" s="139"/>
      <c r="AR11" s="141"/>
      <c r="AS11" s="141"/>
      <c r="AT11" s="141"/>
      <c r="AU11" s="141"/>
      <c r="AV11" s="141"/>
      <c r="AW11" s="141"/>
      <c r="AX11" s="141"/>
      <c r="AY11" s="139"/>
      <c r="AZ11" s="139"/>
      <c r="BA11" s="139"/>
      <c r="BB11" s="139"/>
      <c r="BC11" s="139"/>
      <c r="BD11" s="139"/>
      <c r="BE11" s="139"/>
      <c r="BF11" s="139"/>
      <c r="BG11" s="139"/>
      <c r="BH11" s="141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41"/>
      <c r="CB11" s="141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41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02"/>
    </row>
    <row r="12" spans="1:113" ht="19.5" customHeight="1">
      <c r="A12" s="15" t="s">
        <v>372</v>
      </c>
      <c r="B12" s="15" t="s">
        <v>373</v>
      </c>
      <c r="C12" s="15" t="s">
        <v>375</v>
      </c>
      <c r="D12" s="15" t="s">
        <v>366</v>
      </c>
      <c r="E12" s="135" t="s">
        <v>376</v>
      </c>
      <c r="F12" s="136">
        <v>10.08</v>
      </c>
      <c r="G12" s="138"/>
      <c r="H12" s="137"/>
      <c r="I12" s="138"/>
      <c r="J12" s="139"/>
      <c r="K12" s="141"/>
      <c r="L12" s="141"/>
      <c r="M12" s="141"/>
      <c r="N12" s="141">
        <v>10.08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1"/>
      <c r="AT12" s="141"/>
      <c r="AU12" s="141"/>
      <c r="AV12" s="141"/>
      <c r="AW12" s="141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41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41"/>
      <c r="CB12" s="141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02"/>
    </row>
    <row r="13" spans="1:113" ht="19.5" customHeight="1">
      <c r="A13" s="15" t="s">
        <v>377</v>
      </c>
      <c r="B13" s="15" t="s">
        <v>378</v>
      </c>
      <c r="C13" s="15" t="s">
        <v>370</v>
      </c>
      <c r="D13" s="15" t="s">
        <v>366</v>
      </c>
      <c r="E13" s="135" t="s">
        <v>379</v>
      </c>
      <c r="F13" s="136">
        <v>8.82</v>
      </c>
      <c r="G13" s="138"/>
      <c r="H13" s="137"/>
      <c r="I13" s="138"/>
      <c r="J13" s="139"/>
      <c r="K13" s="141"/>
      <c r="L13" s="141"/>
      <c r="M13" s="141"/>
      <c r="N13" s="141"/>
      <c r="O13" s="141">
        <v>8.82</v>
      </c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41"/>
      <c r="AT13" s="141"/>
      <c r="AU13" s="141"/>
      <c r="AV13" s="141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41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02"/>
    </row>
    <row r="14" spans="1:113" ht="19.5" customHeight="1">
      <c r="A14" s="15" t="s">
        <v>377</v>
      </c>
      <c r="B14" s="15" t="s">
        <v>378</v>
      </c>
      <c r="C14" s="15" t="s">
        <v>380</v>
      </c>
      <c r="D14" s="15" t="s">
        <v>366</v>
      </c>
      <c r="E14" s="135" t="s">
        <v>381</v>
      </c>
      <c r="F14" s="136">
        <v>2.68</v>
      </c>
      <c r="G14" s="138"/>
      <c r="H14" s="137"/>
      <c r="I14" s="138"/>
      <c r="J14" s="139"/>
      <c r="K14" s="141"/>
      <c r="L14" s="141"/>
      <c r="M14" s="141"/>
      <c r="N14" s="141"/>
      <c r="O14" s="141"/>
      <c r="P14" s="141">
        <v>2.68</v>
      </c>
      <c r="Q14" s="141"/>
      <c r="R14" s="141"/>
      <c r="S14" s="141"/>
      <c r="T14" s="141"/>
      <c r="U14" s="141"/>
      <c r="V14" s="141"/>
      <c r="W14" s="139"/>
      <c r="X14" s="139"/>
      <c r="Y14" s="139"/>
      <c r="Z14" s="141"/>
      <c r="AA14" s="141"/>
      <c r="AB14" s="141"/>
      <c r="AC14" s="141"/>
      <c r="AD14" s="141"/>
      <c r="AE14" s="139"/>
      <c r="AF14" s="139"/>
      <c r="AG14" s="141"/>
      <c r="AH14" s="141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41"/>
      <c r="AT14" s="141"/>
      <c r="AU14" s="141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41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02"/>
    </row>
    <row r="15" spans="1:113" ht="19.5" customHeight="1">
      <c r="A15" s="15" t="s">
        <v>382</v>
      </c>
      <c r="B15" s="15" t="s">
        <v>370</v>
      </c>
      <c r="C15" s="15" t="s">
        <v>383</v>
      </c>
      <c r="D15" s="15" t="s">
        <v>366</v>
      </c>
      <c r="E15" s="135" t="s">
        <v>384</v>
      </c>
      <c r="F15" s="136">
        <v>17.36</v>
      </c>
      <c r="G15" s="138"/>
      <c r="H15" s="138"/>
      <c r="I15" s="137"/>
      <c r="J15" s="139"/>
      <c r="K15" s="141"/>
      <c r="L15" s="141"/>
      <c r="M15" s="141"/>
      <c r="N15" s="141"/>
      <c r="O15" s="141"/>
      <c r="P15" s="141"/>
      <c r="Q15" s="141"/>
      <c r="R15" s="141">
        <v>17.36</v>
      </c>
      <c r="S15" s="141"/>
      <c r="T15" s="141"/>
      <c r="U15" s="139"/>
      <c r="V15" s="146"/>
      <c r="W15" s="146"/>
      <c r="X15" s="146"/>
      <c r="Y15" s="146"/>
      <c r="Z15" s="139"/>
      <c r="AA15" s="141"/>
      <c r="AB15" s="141"/>
      <c r="AC15" s="141"/>
      <c r="AD15" s="139"/>
      <c r="AE15" s="139"/>
      <c r="AF15" s="139"/>
      <c r="AG15" s="141"/>
      <c r="AH15" s="141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41"/>
      <c r="AT15" s="141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02"/>
    </row>
    <row r="16" spans="1:113" ht="19.5" customHeight="1">
      <c r="A16" s="139"/>
      <c r="B16" s="139"/>
      <c r="C16" s="139"/>
      <c r="D16" s="139"/>
      <c r="E16" s="140"/>
      <c r="F16" s="139"/>
      <c r="G16" s="139"/>
      <c r="H16" s="139"/>
      <c r="I16" s="141"/>
      <c r="J16" s="139"/>
      <c r="K16" s="141"/>
      <c r="L16" s="139"/>
      <c r="M16" s="141"/>
      <c r="N16" s="141"/>
      <c r="O16" s="141"/>
      <c r="P16" s="141"/>
      <c r="Q16" s="141"/>
      <c r="R16" s="141"/>
      <c r="S16" s="141"/>
      <c r="T16" s="139"/>
      <c r="U16" s="139"/>
      <c r="V16" s="139"/>
      <c r="W16" s="139"/>
      <c r="X16" s="139"/>
      <c r="Y16" s="139"/>
      <c r="Z16" s="139"/>
      <c r="AA16" s="141"/>
      <c r="AB16" s="141"/>
      <c r="AC16" s="139"/>
      <c r="AD16" s="139"/>
      <c r="AE16" s="139"/>
      <c r="AF16" s="139"/>
      <c r="AG16" s="141"/>
      <c r="AH16" s="141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02"/>
    </row>
    <row r="17" spans="1:113" ht="19.5" customHeight="1">
      <c r="A17" s="139"/>
      <c r="B17" s="141"/>
      <c r="C17" s="141"/>
      <c r="D17" s="139"/>
      <c r="E17" s="140"/>
      <c r="F17" s="139"/>
      <c r="G17" s="139"/>
      <c r="H17" s="139"/>
      <c r="I17" s="141"/>
      <c r="J17" s="139"/>
      <c r="K17" s="141"/>
      <c r="L17" s="141"/>
      <c r="M17" s="141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41"/>
      <c r="AG17" s="141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02"/>
    </row>
    <row r="18" spans="1:113" ht="19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41"/>
      <c r="K18" s="139"/>
      <c r="L18" s="139"/>
      <c r="M18" s="141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41"/>
      <c r="AG18" s="141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02"/>
    </row>
    <row r="19" spans="1:113" ht="19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41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41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02"/>
    </row>
    <row r="20" spans="1:113" ht="19.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41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41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02"/>
    </row>
    <row r="21" spans="1:113" ht="19.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41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02"/>
    </row>
    <row r="22" spans="1:113" ht="19.5" customHeight="1">
      <c r="A22" s="100"/>
      <c r="B22" s="100"/>
      <c r="C22" s="100"/>
      <c r="D22" s="100"/>
      <c r="E22" s="100"/>
      <c r="F22" s="98"/>
      <c r="G22" s="102"/>
      <c r="H22" s="98"/>
      <c r="I22" s="98"/>
      <c r="J22" s="98"/>
      <c r="K22" s="98"/>
      <c r="L22" s="98"/>
      <c r="M22" s="98"/>
      <c r="N22" s="102"/>
      <c r="O22" s="102"/>
      <c r="P22" s="102"/>
      <c r="Q22" s="102"/>
      <c r="R22" s="102"/>
      <c r="S22" s="102"/>
      <c r="T22" s="102"/>
      <c r="U22" s="102"/>
      <c r="V22" s="102"/>
      <c r="W22" s="98"/>
      <c r="X22" s="98"/>
      <c r="Y22" s="98"/>
      <c r="Z22" s="102"/>
      <c r="AA22" s="102"/>
      <c r="AB22" s="102"/>
      <c r="AC22" s="102"/>
      <c r="AD22" s="102"/>
      <c r="AE22" s="98"/>
      <c r="AF22" s="98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</row>
    <row r="23" spans="1:113" ht="19.5" customHeight="1">
      <c r="A23" s="142"/>
      <c r="B23" s="142"/>
      <c r="C23" s="142"/>
      <c r="D23" s="142"/>
      <c r="E23" s="142"/>
      <c r="F23" s="142"/>
      <c r="G23" s="143"/>
      <c r="H23" s="142"/>
      <c r="I23" s="142"/>
      <c r="J23" s="142"/>
      <c r="K23" s="142"/>
      <c r="L23" s="142"/>
      <c r="M23" s="142"/>
      <c r="N23" s="143"/>
      <c r="O23" s="143"/>
      <c r="P23" s="143"/>
      <c r="Q23" s="143"/>
      <c r="R23" s="143"/>
      <c r="S23" s="143"/>
      <c r="T23" s="143"/>
      <c r="U23" s="143"/>
      <c r="V23" s="143"/>
      <c r="W23" s="142"/>
      <c r="X23" s="142"/>
      <c r="Y23" s="142"/>
      <c r="Z23" s="143"/>
      <c r="AA23" s="143"/>
      <c r="AB23" s="143"/>
      <c r="AC23" s="143"/>
      <c r="AD23" s="147"/>
      <c r="AE23" s="142"/>
      <c r="AF23" s="142"/>
      <c r="AG23" s="143"/>
      <c r="AH23" s="143"/>
      <c r="AI23" s="143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</row>
    <row r="24" spans="1:113" ht="19.5" customHeight="1">
      <c r="A24" s="143"/>
      <c r="B24" s="143"/>
      <c r="C24" s="143"/>
      <c r="D24" s="143"/>
      <c r="E24" s="143"/>
      <c r="F24" s="143"/>
      <c r="G24" s="143"/>
      <c r="H24" s="142"/>
      <c r="I24" s="142"/>
      <c r="J24" s="142"/>
      <c r="K24" s="142"/>
      <c r="L24" s="142"/>
      <c r="M24" s="142"/>
      <c r="N24" s="143"/>
      <c r="O24" s="143"/>
      <c r="P24" s="143"/>
      <c r="Q24" s="143"/>
      <c r="R24" s="143"/>
      <c r="S24" s="143"/>
      <c r="T24" s="143"/>
      <c r="U24" s="143"/>
      <c r="V24" s="143"/>
      <c r="W24" s="142"/>
      <c r="X24" s="142"/>
      <c r="Y24" s="142"/>
      <c r="Z24" s="143"/>
      <c r="AA24" s="143"/>
      <c r="AB24" s="143"/>
      <c r="AC24" s="143"/>
      <c r="AD24" s="143"/>
      <c r="AE24" s="142"/>
      <c r="AF24" s="142"/>
      <c r="AG24" s="143"/>
      <c r="AH24" s="143"/>
      <c r="AI24" s="143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</row>
    <row r="25" spans="1:113" ht="19.5" customHeight="1">
      <c r="A25" s="143"/>
      <c r="B25" s="143"/>
      <c r="C25" s="143"/>
      <c r="D25" s="143"/>
      <c r="E25" s="143"/>
      <c r="F25" s="143"/>
      <c r="G25" s="143"/>
      <c r="H25" s="142"/>
      <c r="I25" s="142"/>
      <c r="J25" s="142"/>
      <c r="K25" s="142"/>
      <c r="L25" s="142"/>
      <c r="M25" s="142"/>
      <c r="N25" s="143"/>
      <c r="O25" s="143"/>
      <c r="P25" s="143"/>
      <c r="Q25" s="143"/>
      <c r="R25" s="143"/>
      <c r="S25" s="143"/>
      <c r="T25" s="143"/>
      <c r="U25" s="143"/>
      <c r="V25" s="143"/>
      <c r="W25" s="142"/>
      <c r="X25" s="142"/>
      <c r="Y25" s="142"/>
      <c r="Z25" s="143"/>
      <c r="AA25" s="143"/>
      <c r="AB25" s="143"/>
      <c r="AC25" s="143"/>
      <c r="AD25" s="143"/>
      <c r="AE25" s="142"/>
      <c r="AF25" s="142"/>
      <c r="AG25" s="143"/>
      <c r="AH25" s="143"/>
      <c r="AI25" s="143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</row>
    <row r="26" spans="1:113" ht="19.5" customHeight="1">
      <c r="A26" s="143"/>
      <c r="B26" s="143"/>
      <c r="C26" s="143"/>
      <c r="D26" s="143"/>
      <c r="E26" s="143"/>
      <c r="F26" s="143"/>
      <c r="G26" s="143"/>
      <c r="H26" s="142"/>
      <c r="I26" s="142"/>
      <c r="J26" s="142"/>
      <c r="K26" s="142"/>
      <c r="L26" s="142"/>
      <c r="M26" s="142"/>
      <c r="N26" s="143"/>
      <c r="O26" s="143"/>
      <c r="P26" s="143"/>
      <c r="Q26" s="143"/>
      <c r="R26" s="143"/>
      <c r="S26" s="143"/>
      <c r="T26" s="143"/>
      <c r="U26" s="143"/>
      <c r="V26" s="143"/>
      <c r="W26" s="142"/>
      <c r="X26" s="142"/>
      <c r="Y26" s="142"/>
      <c r="Z26" s="143"/>
      <c r="AA26" s="143"/>
      <c r="AB26" s="143"/>
      <c r="AC26" s="143"/>
      <c r="AD26" s="143"/>
      <c r="AE26" s="142"/>
      <c r="AF26" s="142"/>
      <c r="AG26" s="143"/>
      <c r="AH26" s="143"/>
      <c r="AI26" s="143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</row>
    <row r="27" spans="1:113" ht="19.5" customHeight="1">
      <c r="A27" s="143"/>
      <c r="B27" s="143"/>
      <c r="C27" s="143"/>
      <c r="D27" s="143"/>
      <c r="E27" s="143"/>
      <c r="F27" s="143"/>
      <c r="G27" s="143"/>
      <c r="H27" s="142"/>
      <c r="I27" s="142"/>
      <c r="J27" s="142"/>
      <c r="K27" s="142"/>
      <c r="L27" s="142"/>
      <c r="M27" s="142"/>
      <c r="N27" s="143"/>
      <c r="O27" s="143"/>
      <c r="P27" s="143"/>
      <c r="Q27" s="143"/>
      <c r="R27" s="143"/>
      <c r="S27" s="143"/>
      <c r="T27" s="143"/>
      <c r="U27" s="143"/>
      <c r="V27" s="143"/>
      <c r="W27" s="142"/>
      <c r="X27" s="142"/>
      <c r="Y27" s="142"/>
      <c r="Z27" s="143"/>
      <c r="AA27" s="143"/>
      <c r="AB27" s="143"/>
      <c r="AC27" s="143"/>
      <c r="AD27" s="143"/>
      <c r="AE27" s="142"/>
      <c r="AF27" s="142"/>
      <c r="AG27" s="143"/>
      <c r="AH27" s="143"/>
      <c r="AI27" s="143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</row>
    <row r="28" spans="1:113" ht="19.5" customHeight="1">
      <c r="A28" s="143"/>
      <c r="B28" s="143"/>
      <c r="C28" s="143"/>
      <c r="D28" s="143"/>
      <c r="E28" s="143"/>
      <c r="F28" s="143"/>
      <c r="G28" s="143"/>
      <c r="H28" s="142"/>
      <c r="I28" s="142"/>
      <c r="J28" s="142"/>
      <c r="K28" s="142"/>
      <c r="L28" s="142"/>
      <c r="M28" s="142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2"/>
      <c r="Y28" s="142"/>
      <c r="Z28" s="143"/>
      <c r="AA28" s="143"/>
      <c r="AB28" s="143"/>
      <c r="AC28" s="143"/>
      <c r="AD28" s="143"/>
      <c r="AE28" s="142"/>
      <c r="AF28" s="142"/>
      <c r="AG28" s="143"/>
      <c r="AH28" s="143"/>
      <c r="AI28" s="143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</row>
    <row r="29" spans="1:113" ht="19.5" customHeight="1">
      <c r="A29" s="143"/>
      <c r="B29" s="143"/>
      <c r="C29" s="143"/>
      <c r="D29" s="143"/>
      <c r="E29" s="143"/>
      <c r="F29" s="143"/>
      <c r="G29" s="143"/>
      <c r="H29" s="142"/>
      <c r="I29" s="142"/>
      <c r="J29" s="142"/>
      <c r="K29" s="142"/>
      <c r="L29" s="142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2"/>
      <c r="X29" s="142"/>
      <c r="Y29" s="142"/>
      <c r="Z29" s="143"/>
      <c r="AA29" s="143"/>
      <c r="AB29" s="143"/>
      <c r="AC29" s="143"/>
      <c r="AD29" s="143"/>
      <c r="AE29" s="142"/>
      <c r="AF29" s="142"/>
      <c r="AG29" s="143"/>
      <c r="AH29" s="143"/>
      <c r="AI29" s="143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</row>
    <row r="30" spans="1:113" ht="19.5" customHeight="1">
      <c r="A30" s="143"/>
      <c r="B30" s="143"/>
      <c r="C30" s="143"/>
      <c r="D30" s="143"/>
      <c r="E30" s="143"/>
      <c r="F30" s="143"/>
      <c r="G30" s="143"/>
      <c r="H30" s="142"/>
      <c r="I30" s="142"/>
      <c r="J30" s="142"/>
      <c r="K30" s="142"/>
      <c r="L30" s="142"/>
      <c r="M30" s="142"/>
      <c r="N30" s="143"/>
      <c r="O30" s="143"/>
      <c r="P30" s="143"/>
      <c r="Q30" s="143"/>
      <c r="R30" s="143"/>
      <c r="S30" s="143"/>
      <c r="T30" s="143"/>
      <c r="U30" s="143"/>
      <c r="V30" s="143"/>
      <c r="W30" s="142"/>
      <c r="X30" s="142"/>
      <c r="Y30" s="142"/>
      <c r="Z30" s="143"/>
      <c r="AA30" s="143"/>
      <c r="AB30" s="143"/>
      <c r="AC30" s="143"/>
      <c r="AD30" s="143"/>
      <c r="AE30" s="142"/>
      <c r="AF30" s="142"/>
      <c r="AG30" s="143"/>
      <c r="AH30" s="143"/>
      <c r="AI30" s="143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</row>
    <row r="31" spans="1:113" ht="19.5" customHeight="1">
      <c r="A31" s="143"/>
      <c r="B31" s="143"/>
      <c r="C31" s="143"/>
      <c r="D31" s="143"/>
      <c r="E31" s="143"/>
      <c r="F31" s="143"/>
      <c r="G31" s="143"/>
      <c r="H31" s="142"/>
      <c r="I31" s="142"/>
      <c r="J31" s="142"/>
      <c r="K31" s="142"/>
      <c r="L31" s="142"/>
      <c r="M31" s="142"/>
      <c r="N31" s="143"/>
      <c r="O31" s="143"/>
      <c r="P31" s="143"/>
      <c r="Q31" s="143"/>
      <c r="R31" s="143"/>
      <c r="S31" s="143"/>
      <c r="T31" s="143"/>
      <c r="U31" s="143"/>
      <c r="V31" s="143"/>
      <c r="W31" s="142"/>
      <c r="X31" s="142"/>
      <c r="Y31" s="142"/>
      <c r="Z31" s="143"/>
      <c r="AA31" s="143"/>
      <c r="AB31" s="143"/>
      <c r="AC31" s="143"/>
      <c r="AD31" s="143"/>
      <c r="AE31" s="142"/>
      <c r="AF31" s="142"/>
      <c r="AG31" s="143"/>
      <c r="AH31" s="143"/>
      <c r="AI31" s="14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</row>
    <row r="32" spans="1:113" ht="19.5" customHeight="1">
      <c r="A32" s="143"/>
      <c r="B32" s="143"/>
      <c r="C32" s="143"/>
      <c r="D32" s="143"/>
      <c r="E32" s="143"/>
      <c r="F32" s="143"/>
      <c r="G32" s="143"/>
      <c r="H32" s="142"/>
      <c r="I32" s="142"/>
      <c r="J32" s="142"/>
      <c r="K32" s="142"/>
      <c r="L32" s="142"/>
      <c r="M32" s="142"/>
      <c r="N32" s="143"/>
      <c r="O32" s="143"/>
      <c r="P32" s="143"/>
      <c r="Q32" s="143"/>
      <c r="R32" s="143"/>
      <c r="S32" s="143"/>
      <c r="T32" s="143"/>
      <c r="U32" s="143"/>
      <c r="V32" s="143"/>
      <c r="W32" s="142"/>
      <c r="X32" s="142"/>
      <c r="Y32" s="142"/>
      <c r="Z32" s="143"/>
      <c r="AA32" s="143"/>
      <c r="AB32" s="143"/>
      <c r="AC32" s="143"/>
      <c r="AD32" s="143"/>
      <c r="AE32" s="142"/>
      <c r="AF32" s="142"/>
      <c r="AG32" s="143"/>
      <c r="AH32" s="143"/>
      <c r="AI32" s="14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</row>
    <row r="33" spans="1:113" ht="19.5" customHeight="1">
      <c r="A33" s="143"/>
      <c r="B33" s="143"/>
      <c r="C33" s="143"/>
      <c r="D33" s="143"/>
      <c r="E33" s="143"/>
      <c r="F33" s="143"/>
      <c r="G33" s="143"/>
      <c r="H33" s="142"/>
      <c r="I33" s="142"/>
      <c r="J33" s="142"/>
      <c r="K33" s="142"/>
      <c r="L33" s="142"/>
      <c r="M33" s="142"/>
      <c r="N33" s="143"/>
      <c r="O33" s="143"/>
      <c r="P33" s="143"/>
      <c r="Q33" s="143"/>
      <c r="R33" s="143"/>
      <c r="S33" s="143"/>
      <c r="T33" s="143"/>
      <c r="U33" s="143"/>
      <c r="V33" s="143"/>
      <c r="W33" s="142"/>
      <c r="X33" s="142"/>
      <c r="Y33" s="142"/>
      <c r="Z33" s="143"/>
      <c r="AA33" s="143"/>
      <c r="AB33" s="143"/>
      <c r="AC33" s="143"/>
      <c r="AD33" s="143"/>
      <c r="AE33" s="142"/>
      <c r="AF33" s="142"/>
      <c r="AG33" s="143"/>
      <c r="AH33" s="143"/>
      <c r="AI33" s="14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</row>
    <row r="34" spans="1:113" ht="19.5" customHeight="1">
      <c r="A34" s="143"/>
      <c r="B34" s="143"/>
      <c r="C34" s="143"/>
      <c r="D34" s="143"/>
      <c r="E34" s="143"/>
      <c r="F34" s="143"/>
      <c r="G34" s="143"/>
      <c r="H34" s="142"/>
      <c r="I34" s="142"/>
      <c r="J34" s="142"/>
      <c r="K34" s="142"/>
      <c r="L34" s="142"/>
      <c r="M34" s="142"/>
      <c r="N34" s="143"/>
      <c r="O34" s="143"/>
      <c r="P34" s="143"/>
      <c r="Q34" s="143"/>
      <c r="R34" s="143"/>
      <c r="S34" s="143"/>
      <c r="T34" s="143"/>
      <c r="U34" s="143"/>
      <c r="V34" s="143"/>
      <c r="W34" s="142"/>
      <c r="X34" s="142"/>
      <c r="Y34" s="142"/>
      <c r="Z34" s="143"/>
      <c r="AA34" s="143"/>
      <c r="AB34" s="143"/>
      <c r="AC34" s="143"/>
      <c r="AD34" s="143"/>
      <c r="AE34" s="142"/>
      <c r="AF34" s="142"/>
      <c r="AG34" s="143"/>
      <c r="AH34" s="143"/>
      <c r="AI34" s="14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</row>
    <row r="35" spans="1:113" ht="19.5" customHeight="1">
      <c r="A35" s="143"/>
      <c r="B35" s="143"/>
      <c r="C35" s="143"/>
      <c r="D35" s="143"/>
      <c r="E35" s="143"/>
      <c r="F35" s="143"/>
      <c r="G35" s="143"/>
      <c r="H35" s="142"/>
      <c r="I35" s="142"/>
      <c r="J35" s="142"/>
      <c r="K35" s="142"/>
      <c r="L35" s="142"/>
      <c r="M35" s="142"/>
      <c r="N35" s="143"/>
      <c r="O35" s="143"/>
      <c r="P35" s="143"/>
      <c r="Q35" s="143"/>
      <c r="R35" s="143"/>
      <c r="S35" s="143"/>
      <c r="T35" s="143"/>
      <c r="U35" s="143"/>
      <c r="V35" s="143"/>
      <c r="W35" s="142"/>
      <c r="X35" s="142"/>
      <c r="Y35" s="142"/>
      <c r="Z35" s="143"/>
      <c r="AA35" s="143"/>
      <c r="AB35" s="143"/>
      <c r="AC35" s="143"/>
      <c r="AD35" s="143"/>
      <c r="AE35" s="142"/>
      <c r="AF35" s="142"/>
      <c r="AG35" s="143"/>
      <c r="AH35" s="143"/>
      <c r="AI35" s="14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0">
      <selection activeCell="D35" sqref="D35"/>
    </sheetView>
  </sheetViews>
  <sheetFormatPr defaultColWidth="9.332031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  <col min="9" max="16384" width="9.16015625" style="0" customWidth="1"/>
  </cols>
  <sheetData>
    <row r="1" spans="1:8" ht="19.5" customHeight="1">
      <c r="A1" s="104"/>
      <c r="B1" s="104"/>
      <c r="C1" s="104"/>
      <c r="D1" s="105"/>
      <c r="E1" s="104"/>
      <c r="F1" s="104"/>
      <c r="G1" s="77" t="s">
        <v>385</v>
      </c>
      <c r="H1" s="119"/>
    </row>
    <row r="2" spans="1:8" ht="25.5" customHeight="1">
      <c r="A2" s="74" t="s">
        <v>386</v>
      </c>
      <c r="B2" s="74"/>
      <c r="C2" s="74"/>
      <c r="D2" s="74"/>
      <c r="E2" s="74"/>
      <c r="F2" s="74"/>
      <c r="G2" s="74"/>
      <c r="H2" s="119"/>
    </row>
    <row r="3" spans="1:8" ht="19.5" customHeight="1">
      <c r="A3" s="121" t="s">
        <v>5</v>
      </c>
      <c r="B3" s="75"/>
      <c r="C3" s="75"/>
      <c r="D3" s="75"/>
      <c r="E3" s="107"/>
      <c r="F3" s="107"/>
      <c r="G3" s="77" t="s">
        <v>6</v>
      </c>
      <c r="H3" s="119"/>
    </row>
    <row r="4" spans="1:8" ht="19.5" customHeight="1">
      <c r="A4" s="79" t="s">
        <v>387</v>
      </c>
      <c r="B4" s="79"/>
      <c r="C4" s="79"/>
      <c r="D4" s="79"/>
      <c r="E4" s="81" t="s">
        <v>98</v>
      </c>
      <c r="F4" s="81"/>
      <c r="G4" s="81"/>
      <c r="H4" s="119"/>
    </row>
    <row r="5" spans="1:8" ht="19.5" customHeight="1">
      <c r="A5" s="78" t="s">
        <v>69</v>
      </c>
      <c r="B5" s="78"/>
      <c r="C5" s="108" t="s">
        <v>70</v>
      </c>
      <c r="D5" s="81" t="s">
        <v>388</v>
      </c>
      <c r="E5" s="81" t="s">
        <v>61</v>
      </c>
      <c r="F5" s="79" t="s">
        <v>389</v>
      </c>
      <c r="G5" s="80" t="s">
        <v>390</v>
      </c>
      <c r="H5" s="119"/>
    </row>
    <row r="6" spans="1:8" ht="33.75" customHeight="1">
      <c r="A6" s="83" t="s">
        <v>81</v>
      </c>
      <c r="B6" s="83" t="s">
        <v>82</v>
      </c>
      <c r="C6" s="108"/>
      <c r="D6" s="81"/>
      <c r="E6" s="81"/>
      <c r="F6" s="79"/>
      <c r="G6" s="80"/>
      <c r="H6" s="119"/>
    </row>
    <row r="7" spans="1:8" ht="19.5" customHeight="1">
      <c r="A7" s="84" t="s">
        <v>158</v>
      </c>
      <c r="B7" s="84" t="s">
        <v>159</v>
      </c>
      <c r="C7" s="84" t="s">
        <v>84</v>
      </c>
      <c r="D7" s="84" t="s">
        <v>160</v>
      </c>
      <c r="E7" s="85" t="s">
        <v>103</v>
      </c>
      <c r="F7" s="85" t="s">
        <v>391</v>
      </c>
      <c r="G7" s="85" t="s">
        <v>275</v>
      </c>
      <c r="H7" s="120"/>
    </row>
    <row r="8" spans="1:8" ht="19.5" customHeight="1">
      <c r="A8" s="109"/>
      <c r="B8" s="109"/>
      <c r="C8" s="109">
        <v>127101</v>
      </c>
      <c r="D8" s="113" t="s">
        <v>90</v>
      </c>
      <c r="E8" s="109">
        <v>207.88</v>
      </c>
      <c r="F8" s="109">
        <v>192.83</v>
      </c>
      <c r="G8" s="126">
        <v>15.05</v>
      </c>
      <c r="H8" s="117"/>
    </row>
    <row r="9" spans="1:8" ht="19.5" customHeight="1">
      <c r="A9" s="109">
        <v>301</v>
      </c>
      <c r="B9" s="109">
        <v>1</v>
      </c>
      <c r="C9" s="109">
        <v>127101</v>
      </c>
      <c r="D9" s="127" t="s">
        <v>181</v>
      </c>
      <c r="E9" s="109">
        <v>43.93</v>
      </c>
      <c r="F9" s="109">
        <v>43.93</v>
      </c>
      <c r="G9" s="126"/>
      <c r="H9" s="117"/>
    </row>
    <row r="10" spans="1:8" ht="19.5" customHeight="1">
      <c r="A10" s="109">
        <v>301</v>
      </c>
      <c r="B10" s="109">
        <v>2</v>
      </c>
      <c r="C10" s="109">
        <v>127101</v>
      </c>
      <c r="D10" s="127" t="s">
        <v>182</v>
      </c>
      <c r="E10" s="109">
        <v>65.27</v>
      </c>
      <c r="F10" s="109">
        <v>65.27</v>
      </c>
      <c r="G10" s="126"/>
      <c r="H10" s="117"/>
    </row>
    <row r="11" spans="1:8" ht="19.5" customHeight="1">
      <c r="A11" s="109">
        <v>301</v>
      </c>
      <c r="B11" s="109">
        <v>3</v>
      </c>
      <c r="C11" s="109">
        <v>127101</v>
      </c>
      <c r="D11" s="127" t="s">
        <v>183</v>
      </c>
      <c r="E11" s="109">
        <v>2.39</v>
      </c>
      <c r="F11" s="109">
        <v>2.39</v>
      </c>
      <c r="G11" s="126"/>
      <c r="H11" s="117"/>
    </row>
    <row r="12" spans="1:8" ht="19.5" customHeight="1">
      <c r="A12" s="109">
        <v>301</v>
      </c>
      <c r="B12" s="109">
        <v>7</v>
      </c>
      <c r="C12" s="109">
        <v>127101</v>
      </c>
      <c r="D12" s="127" t="s">
        <v>185</v>
      </c>
      <c r="E12" s="109">
        <v>14.39</v>
      </c>
      <c r="F12" s="109">
        <v>14.39</v>
      </c>
      <c r="G12" s="126"/>
      <c r="H12" s="117"/>
    </row>
    <row r="13" spans="1:8" ht="19.5" customHeight="1">
      <c r="A13" s="109">
        <v>301</v>
      </c>
      <c r="B13" s="109">
        <v>8</v>
      </c>
      <c r="C13" s="109">
        <v>127101</v>
      </c>
      <c r="D13" s="127" t="s">
        <v>186</v>
      </c>
      <c r="E13" s="109">
        <v>25.19</v>
      </c>
      <c r="F13" s="109">
        <v>25.19</v>
      </c>
      <c r="G13" s="126"/>
      <c r="H13" s="117"/>
    </row>
    <row r="14" spans="1:8" ht="19.5" customHeight="1">
      <c r="A14" s="109">
        <v>301</v>
      </c>
      <c r="B14" s="109">
        <v>9</v>
      </c>
      <c r="C14" s="109">
        <v>127101</v>
      </c>
      <c r="D14" s="127" t="s">
        <v>187</v>
      </c>
      <c r="E14" s="109">
        <v>10.08</v>
      </c>
      <c r="F14" s="109">
        <v>10.08</v>
      </c>
      <c r="G14" s="126"/>
      <c r="H14" s="117"/>
    </row>
    <row r="15" spans="1:8" ht="19.5" customHeight="1">
      <c r="A15" s="109">
        <v>302</v>
      </c>
      <c r="B15" s="109">
        <v>1</v>
      </c>
      <c r="C15" s="109">
        <v>127101</v>
      </c>
      <c r="D15" s="127" t="s">
        <v>193</v>
      </c>
      <c r="E15" s="109">
        <v>2.13</v>
      </c>
      <c r="F15" s="128"/>
      <c r="G15" s="109">
        <v>2.13</v>
      </c>
      <c r="H15" s="117"/>
    </row>
    <row r="16" spans="1:8" ht="19.5" customHeight="1">
      <c r="A16" s="109">
        <v>302</v>
      </c>
      <c r="B16" s="109">
        <v>2</v>
      </c>
      <c r="C16" s="109">
        <v>127101</v>
      </c>
      <c r="D16" s="127" t="s">
        <v>194</v>
      </c>
      <c r="E16" s="109">
        <v>0.74</v>
      </c>
      <c r="F16" s="128"/>
      <c r="G16" s="109">
        <v>0.74</v>
      </c>
      <c r="H16" s="117"/>
    </row>
    <row r="17" spans="1:8" ht="19.5" customHeight="1">
      <c r="A17" s="109">
        <v>302</v>
      </c>
      <c r="B17" s="109">
        <v>5</v>
      </c>
      <c r="C17" s="109">
        <v>127101</v>
      </c>
      <c r="D17" s="129" t="s">
        <v>197</v>
      </c>
      <c r="E17" s="109">
        <v>0.03</v>
      </c>
      <c r="F17" s="128"/>
      <c r="G17" s="109">
        <v>0.03</v>
      </c>
      <c r="H17" s="117"/>
    </row>
    <row r="18" spans="1:8" ht="19.5" customHeight="1">
      <c r="A18" s="109">
        <v>302</v>
      </c>
      <c r="B18" s="109">
        <v>6</v>
      </c>
      <c r="C18" s="109">
        <v>127101</v>
      </c>
      <c r="D18" s="127" t="s">
        <v>198</v>
      </c>
      <c r="E18" s="109">
        <v>1</v>
      </c>
      <c r="F18" s="128"/>
      <c r="G18" s="109">
        <v>1</v>
      </c>
      <c r="H18" s="117"/>
    </row>
    <row r="19" spans="1:8" ht="19.5" customHeight="1">
      <c r="A19" s="109">
        <v>302</v>
      </c>
      <c r="B19" s="109">
        <v>7</v>
      </c>
      <c r="C19" s="109">
        <v>127101</v>
      </c>
      <c r="D19" s="129" t="s">
        <v>199</v>
      </c>
      <c r="E19" s="109">
        <v>0.7</v>
      </c>
      <c r="F19" s="128"/>
      <c r="G19" s="109">
        <v>0.7</v>
      </c>
      <c r="H19" s="117"/>
    </row>
    <row r="20" spans="1:8" ht="19.5" customHeight="1">
      <c r="A20" s="109">
        <v>302</v>
      </c>
      <c r="B20" s="109">
        <v>8</v>
      </c>
      <c r="C20" s="109">
        <v>127101</v>
      </c>
      <c r="D20" s="129" t="s">
        <v>200</v>
      </c>
      <c r="E20" s="109">
        <v>0.85</v>
      </c>
      <c r="F20" s="128"/>
      <c r="G20" s="109">
        <v>0.85</v>
      </c>
      <c r="H20" s="117"/>
    </row>
    <row r="21" spans="1:8" ht="19.5" customHeight="1">
      <c r="A21" s="109">
        <v>302</v>
      </c>
      <c r="B21" s="109">
        <v>11</v>
      </c>
      <c r="C21" s="109">
        <v>127101</v>
      </c>
      <c r="D21" s="129" t="s">
        <v>202</v>
      </c>
      <c r="E21" s="109">
        <v>2.35</v>
      </c>
      <c r="F21" s="128"/>
      <c r="G21" s="109">
        <v>2.35</v>
      </c>
      <c r="H21" s="117"/>
    </row>
    <row r="22" spans="1:8" ht="19.5" customHeight="1">
      <c r="A22" s="109">
        <v>302</v>
      </c>
      <c r="B22" s="109">
        <v>26</v>
      </c>
      <c r="C22" s="109">
        <v>127101</v>
      </c>
      <c r="D22" s="129" t="s">
        <v>212</v>
      </c>
      <c r="E22" s="109">
        <v>0.6</v>
      </c>
      <c r="F22" s="128"/>
      <c r="G22" s="109">
        <v>0.6</v>
      </c>
      <c r="H22" s="117"/>
    </row>
    <row r="23" spans="1:8" ht="19.5" customHeight="1">
      <c r="A23" s="109">
        <v>302</v>
      </c>
      <c r="B23" s="109">
        <v>28</v>
      </c>
      <c r="C23" s="109">
        <v>127101</v>
      </c>
      <c r="D23" s="129" t="s">
        <v>214</v>
      </c>
      <c r="E23" s="109">
        <v>2.52</v>
      </c>
      <c r="F23" s="128"/>
      <c r="G23" s="109">
        <v>2.52</v>
      </c>
      <c r="H23" s="117"/>
    </row>
    <row r="24" spans="1:8" ht="19.5" customHeight="1">
      <c r="A24" s="109">
        <v>302</v>
      </c>
      <c r="B24" s="109">
        <v>31</v>
      </c>
      <c r="C24" s="109">
        <v>127101</v>
      </c>
      <c r="D24" s="129" t="s">
        <v>216</v>
      </c>
      <c r="E24" s="109">
        <v>2</v>
      </c>
      <c r="F24" s="109"/>
      <c r="G24" s="130">
        <v>2</v>
      </c>
      <c r="H24" s="117"/>
    </row>
    <row r="25" spans="1:8" ht="19.5" customHeight="1">
      <c r="A25" s="109">
        <v>303</v>
      </c>
      <c r="B25" s="109">
        <v>5</v>
      </c>
      <c r="C25" s="109">
        <v>127101</v>
      </c>
      <c r="D25" s="129" t="s">
        <v>224</v>
      </c>
      <c r="E25" s="131">
        <v>2.1</v>
      </c>
      <c r="F25" s="109"/>
      <c r="G25" s="131">
        <v>2.1</v>
      </c>
      <c r="H25" s="117"/>
    </row>
    <row r="26" spans="1:8" ht="19.5" customHeight="1">
      <c r="A26" s="109">
        <v>303</v>
      </c>
      <c r="B26" s="109">
        <v>9</v>
      </c>
      <c r="C26" s="109">
        <v>127101</v>
      </c>
      <c r="D26" s="129" t="s">
        <v>227</v>
      </c>
      <c r="E26" s="132">
        <v>0.03</v>
      </c>
      <c r="F26" s="109"/>
      <c r="G26" s="132">
        <v>0.03</v>
      </c>
      <c r="H26" s="117"/>
    </row>
    <row r="27" ht="19.5" customHeight="1">
      <c r="H27" s="117"/>
    </row>
    <row r="28" spans="1:8" ht="19.5" customHeight="1">
      <c r="A28" s="117"/>
      <c r="B28" s="117"/>
      <c r="C28" s="119"/>
      <c r="D28" s="118"/>
      <c r="E28" s="117"/>
      <c r="F28" s="117"/>
      <c r="G28" s="117"/>
      <c r="H28" s="117"/>
    </row>
    <row r="29" spans="1:8" ht="19.5" customHeight="1">
      <c r="A29" s="117"/>
      <c r="B29" s="117"/>
      <c r="C29" s="119"/>
      <c r="D29" s="118"/>
      <c r="E29" s="117"/>
      <c r="F29" s="117"/>
      <c r="G29" s="117"/>
      <c r="H29" s="117"/>
    </row>
    <row r="30" spans="1:8" ht="19.5" customHeight="1">
      <c r="A30" s="117"/>
      <c r="B30" s="117"/>
      <c r="C30" s="119"/>
      <c r="D30" s="118"/>
      <c r="E30" s="117"/>
      <c r="F30" s="117"/>
      <c r="G30" s="117"/>
      <c r="H30" s="117"/>
    </row>
    <row r="31" spans="1:8" ht="19.5" customHeight="1">
      <c r="A31" s="117"/>
      <c r="B31" s="117"/>
      <c r="C31" s="119"/>
      <c r="D31" s="118"/>
      <c r="E31" s="117"/>
      <c r="F31" s="117"/>
      <c r="G31" s="117"/>
      <c r="H31" s="117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9" sqref="E9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  <col min="244" max="16384" width="9.16015625" style="0" customWidth="1"/>
  </cols>
  <sheetData>
    <row r="1" spans="1:243" ht="19.5" customHeight="1">
      <c r="A1" s="71"/>
      <c r="B1" s="72"/>
      <c r="C1" s="72"/>
      <c r="D1" s="72"/>
      <c r="E1" s="72"/>
      <c r="F1" s="73" t="s">
        <v>392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</row>
    <row r="2" spans="1:243" ht="19.5" customHeight="1">
      <c r="A2" s="74" t="s">
        <v>393</v>
      </c>
      <c r="B2" s="74"/>
      <c r="C2" s="74"/>
      <c r="D2" s="74"/>
      <c r="E2" s="74"/>
      <c r="F2" s="74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</row>
    <row r="3" spans="1:243" ht="19.5" customHeight="1">
      <c r="A3" s="121" t="s">
        <v>5</v>
      </c>
      <c r="B3" s="75"/>
      <c r="C3" s="75"/>
      <c r="D3" s="75"/>
      <c r="E3" s="75"/>
      <c r="F3" s="77" t="s">
        <v>6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</row>
    <row r="4" spans="1:243" ht="19.5" customHeight="1">
      <c r="A4" s="78" t="s">
        <v>69</v>
      </c>
      <c r="B4" s="78"/>
      <c r="C4" s="78"/>
      <c r="D4" s="80" t="s">
        <v>70</v>
      </c>
      <c r="E4" s="81" t="s">
        <v>394</v>
      </c>
      <c r="F4" s="79" t="s">
        <v>74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</row>
    <row r="5" spans="1:243" ht="19.5" customHeight="1">
      <c r="A5" s="82" t="s">
        <v>81</v>
      </c>
      <c r="B5" s="83" t="s">
        <v>82</v>
      </c>
      <c r="C5" s="83" t="s">
        <v>83</v>
      </c>
      <c r="D5" s="80"/>
      <c r="E5" s="81"/>
      <c r="F5" s="79"/>
      <c r="G5" s="103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</row>
    <row r="6" spans="1:243" ht="19.5" customHeight="1">
      <c r="A6" s="84" t="s">
        <v>81</v>
      </c>
      <c r="B6" s="84" t="s">
        <v>82</v>
      </c>
      <c r="C6" s="84" t="s">
        <v>83</v>
      </c>
      <c r="D6" s="84" t="s">
        <v>84</v>
      </c>
      <c r="E6" s="84" t="s">
        <v>395</v>
      </c>
      <c r="F6" s="85" t="s">
        <v>87</v>
      </c>
      <c r="G6" s="103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</row>
    <row r="7" spans="1:243" ht="19.5" customHeight="1">
      <c r="A7" s="86"/>
      <c r="B7" s="86"/>
      <c r="C7" s="86"/>
      <c r="D7" s="87">
        <v>127101</v>
      </c>
      <c r="E7" s="15" t="s">
        <v>89</v>
      </c>
      <c r="F7" s="89">
        <v>5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</row>
    <row r="8" spans="1:243" ht="19.5" customHeight="1">
      <c r="A8" s="90">
        <v>205</v>
      </c>
      <c r="B8" s="90">
        <v>8</v>
      </c>
      <c r="C8" s="90">
        <v>2</v>
      </c>
      <c r="D8" s="87">
        <v>127101</v>
      </c>
      <c r="E8" s="15" t="s">
        <v>90</v>
      </c>
      <c r="F8" s="91">
        <v>5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</row>
    <row r="9" spans="1:243" ht="19.5" customHeight="1">
      <c r="A9" s="90">
        <v>205</v>
      </c>
      <c r="B9" s="90">
        <v>8</v>
      </c>
      <c r="C9" s="90">
        <v>2</v>
      </c>
      <c r="D9" s="81">
        <v>127101</v>
      </c>
      <c r="E9" s="15" t="s">
        <v>396</v>
      </c>
      <c r="F9" s="91">
        <v>5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</row>
    <row r="10" spans="1:243" ht="19.5" customHeight="1">
      <c r="A10" s="90"/>
      <c r="B10" s="90"/>
      <c r="C10" s="90"/>
      <c r="D10" s="91"/>
      <c r="E10" s="91"/>
      <c r="F10" s="91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</row>
    <row r="11" spans="1:243" ht="19.5" customHeight="1">
      <c r="A11" s="90"/>
      <c r="B11" s="90"/>
      <c r="C11" s="90"/>
      <c r="D11" s="91"/>
      <c r="E11" s="91" t="s">
        <v>22</v>
      </c>
      <c r="F11" s="91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</row>
    <row r="12" spans="1:243" ht="19.5" customHeight="1">
      <c r="A12" s="90"/>
      <c r="B12" s="90"/>
      <c r="C12" s="90"/>
      <c r="D12" s="90"/>
      <c r="E12" s="90"/>
      <c r="F12" s="91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</row>
    <row r="13" spans="1:243" ht="19.5" customHeight="1">
      <c r="A13" s="90"/>
      <c r="B13" s="90"/>
      <c r="C13" s="90"/>
      <c r="D13" s="91"/>
      <c r="E13" s="91"/>
      <c r="F13" s="91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</row>
    <row r="14" spans="1:243" ht="19.5" customHeight="1">
      <c r="A14" s="92"/>
      <c r="B14" s="90"/>
      <c r="C14" s="90"/>
      <c r="D14" s="91"/>
      <c r="E14" s="91" t="s">
        <v>397</v>
      </c>
      <c r="F14" s="91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</row>
    <row r="15" spans="1:243" ht="19.5" customHeight="1">
      <c r="A15" s="92"/>
      <c r="B15" s="92"/>
      <c r="C15" s="90"/>
      <c r="D15" s="90"/>
      <c r="E15" s="92"/>
      <c r="F15" s="91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</row>
    <row r="16" spans="1:243" ht="19.5" customHeight="1">
      <c r="A16" s="92"/>
      <c r="B16" s="92"/>
      <c r="C16" s="90"/>
      <c r="D16" s="91"/>
      <c r="E16" s="91"/>
      <c r="F16" s="91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</row>
    <row r="17" spans="1:243" ht="19.5" customHeight="1">
      <c r="A17" s="93"/>
      <c r="B17" s="94"/>
      <c r="C17" s="93"/>
      <c r="D17" s="95"/>
      <c r="E17" s="95"/>
      <c r="F17" s="95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</row>
    <row r="18" spans="1:243" ht="19.5" customHeight="1">
      <c r="A18" s="93"/>
      <c r="B18" s="94"/>
      <c r="C18" s="94"/>
      <c r="D18" s="94"/>
      <c r="E18" s="94"/>
      <c r="F18" s="95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</row>
    <row r="19" spans="1:243" ht="19.5" customHeight="1">
      <c r="A19" s="94"/>
      <c r="B19" s="94"/>
      <c r="C19" s="94"/>
      <c r="D19" s="95"/>
      <c r="E19" s="95"/>
      <c r="F19" s="95"/>
      <c r="G19" s="94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</row>
    <row r="20" spans="1:243" ht="19.5" customHeight="1">
      <c r="A20" s="94"/>
      <c r="B20" s="94"/>
      <c r="C20" s="94"/>
      <c r="D20" s="95"/>
      <c r="E20" s="95"/>
      <c r="F20" s="95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</row>
    <row r="21" spans="1:243" ht="19.5" customHeight="1">
      <c r="A21" s="94"/>
      <c r="B21" s="94"/>
      <c r="C21" s="94"/>
      <c r="D21" s="94"/>
      <c r="E21" s="94"/>
      <c r="F21" s="95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</row>
    <row r="22" spans="1:243" ht="19.5" customHeight="1">
      <c r="A22" s="94"/>
      <c r="B22" s="94"/>
      <c r="C22" s="94"/>
      <c r="D22" s="95"/>
      <c r="E22" s="95"/>
      <c r="F22" s="95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</row>
    <row r="23" spans="1:243" ht="19.5" customHeight="1">
      <c r="A23" s="94"/>
      <c r="B23" s="94"/>
      <c r="C23" s="94"/>
      <c r="D23" s="95"/>
      <c r="E23" s="95"/>
      <c r="F23" s="9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</row>
    <row r="24" spans="1:243" ht="19.5" customHeight="1">
      <c r="A24" s="94"/>
      <c r="B24" s="94"/>
      <c r="C24" s="94"/>
      <c r="D24" s="94"/>
      <c r="E24" s="94"/>
      <c r="F24" s="9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</row>
    <row r="25" spans="1:243" ht="19.5" customHeight="1">
      <c r="A25" s="94"/>
      <c r="B25" s="94"/>
      <c r="C25" s="94"/>
      <c r="D25" s="95"/>
      <c r="E25" s="95"/>
      <c r="F25" s="9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</row>
    <row r="26" spans="1:243" ht="19.5" customHeight="1">
      <c r="A26" s="94"/>
      <c r="B26" s="94"/>
      <c r="C26" s="94"/>
      <c r="D26" s="95"/>
      <c r="E26" s="95"/>
      <c r="F26" s="9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</row>
    <row r="27" spans="1:243" ht="19.5" customHeight="1">
      <c r="A27" s="94"/>
      <c r="B27" s="94"/>
      <c r="C27" s="94"/>
      <c r="D27" s="94"/>
      <c r="E27" s="94"/>
      <c r="F27" s="9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</row>
    <row r="28" spans="1:243" ht="19.5" customHeight="1">
      <c r="A28" s="94"/>
      <c r="B28" s="94"/>
      <c r="C28" s="94"/>
      <c r="D28" s="95"/>
      <c r="E28" s="95"/>
      <c r="F28" s="9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</row>
    <row r="29" spans="1:243" ht="19.5" customHeight="1">
      <c r="A29" s="94"/>
      <c r="B29" s="94"/>
      <c r="C29" s="94"/>
      <c r="D29" s="95"/>
      <c r="E29" s="95"/>
      <c r="F29" s="9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</row>
    <row r="30" spans="1:243" ht="19.5" customHeight="1">
      <c r="A30" s="94"/>
      <c r="B30" s="94"/>
      <c r="C30" s="94"/>
      <c r="D30" s="94"/>
      <c r="E30" s="94"/>
      <c r="F30" s="9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</row>
    <row r="31" spans="1:243" ht="19.5" customHeight="1">
      <c r="A31" s="94"/>
      <c r="B31" s="94"/>
      <c r="C31" s="94"/>
      <c r="D31" s="94"/>
      <c r="E31" s="96"/>
      <c r="F31" s="9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</row>
    <row r="32" spans="1:243" ht="19.5" customHeight="1">
      <c r="A32" s="94"/>
      <c r="B32" s="94"/>
      <c r="C32" s="94"/>
      <c r="D32" s="94"/>
      <c r="E32" s="96"/>
      <c r="F32" s="9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</row>
    <row r="33" spans="1:243" ht="19.5" customHeight="1">
      <c r="A33" s="94"/>
      <c r="B33" s="94"/>
      <c r="C33" s="94"/>
      <c r="D33" s="94"/>
      <c r="E33" s="94"/>
      <c r="F33" s="9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</row>
    <row r="34" spans="1:243" ht="19.5" customHeight="1">
      <c r="A34" s="94"/>
      <c r="B34" s="94"/>
      <c r="C34" s="94"/>
      <c r="D34" s="94"/>
      <c r="E34" s="97"/>
      <c r="F34" s="95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</row>
    <row r="35" spans="1:243" ht="19.5" customHeight="1">
      <c r="A35" s="98"/>
      <c r="B35" s="98"/>
      <c r="C35" s="98"/>
      <c r="D35" s="98"/>
      <c r="E35" s="99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</row>
    <row r="36" spans="1:243" ht="19.5" customHeight="1">
      <c r="A36" s="100"/>
      <c r="B36" s="100"/>
      <c r="C36" s="100"/>
      <c r="D36" s="100"/>
      <c r="E36" s="100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</row>
    <row r="37" spans="1:243" ht="19.5" customHeight="1">
      <c r="A37" s="98"/>
      <c r="B37" s="98"/>
      <c r="C37" s="98"/>
      <c r="D37" s="98"/>
      <c r="E37" s="98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</row>
    <row r="38" spans="1:243" ht="19.5" customHeight="1">
      <c r="A38" s="102"/>
      <c r="B38" s="102"/>
      <c r="C38" s="102"/>
      <c r="D38" s="102"/>
      <c r="E38" s="102"/>
      <c r="F38" s="101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</row>
    <row r="39" spans="1:243" ht="19.5" customHeight="1">
      <c r="A39" s="102"/>
      <c r="B39" s="102"/>
      <c r="C39" s="102"/>
      <c r="D39" s="102"/>
      <c r="E39" s="102"/>
      <c r="F39" s="10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</row>
    <row r="40" spans="1:243" ht="19.5" customHeight="1">
      <c r="A40" s="102"/>
      <c r="B40" s="102"/>
      <c r="C40" s="102"/>
      <c r="D40" s="102"/>
      <c r="E40" s="102"/>
      <c r="F40" s="10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</row>
    <row r="41" spans="1:243" ht="19.5" customHeight="1">
      <c r="A41" s="102"/>
      <c r="B41" s="102"/>
      <c r="C41" s="102"/>
      <c r="D41" s="102"/>
      <c r="E41" s="102"/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</row>
    <row r="42" spans="1:243" ht="19.5" customHeight="1">
      <c r="A42" s="102"/>
      <c r="B42" s="102"/>
      <c r="C42" s="102"/>
      <c r="D42" s="102"/>
      <c r="E42" s="102"/>
      <c r="F42" s="101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</row>
    <row r="43" spans="1:243" ht="19.5" customHeight="1">
      <c r="A43" s="102"/>
      <c r="B43" s="102"/>
      <c r="C43" s="102"/>
      <c r="D43" s="102"/>
      <c r="E43" s="102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</row>
    <row r="44" spans="1:243" ht="19.5" customHeight="1">
      <c r="A44" s="102"/>
      <c r="B44" s="102"/>
      <c r="C44" s="102"/>
      <c r="D44" s="102"/>
      <c r="E44" s="102"/>
      <c r="F44" s="101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</row>
    <row r="45" spans="1:243" ht="19.5" customHeight="1">
      <c r="A45" s="102"/>
      <c r="B45" s="102"/>
      <c r="C45" s="102"/>
      <c r="D45" s="102"/>
      <c r="E45" s="102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</row>
    <row r="46" spans="1:243" ht="19.5" customHeight="1">
      <c r="A46" s="102"/>
      <c r="B46" s="102"/>
      <c r="C46" s="102"/>
      <c r="D46" s="102"/>
      <c r="E46" s="102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</row>
    <row r="47" spans="1:243" ht="19.5" customHeight="1">
      <c r="A47" s="102"/>
      <c r="B47" s="102"/>
      <c r="C47" s="102"/>
      <c r="D47" s="102"/>
      <c r="E47" s="102"/>
      <c r="F47" s="101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2019-02-21T08:44:49Z</dcterms:created>
  <dcterms:modified xsi:type="dcterms:W3CDTF">2019-02-22T12:38:43Z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