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'1'!$A$1:$D$34</definedName>
    <definedName name="_xlnm.Print_Area" localSheetId="3">'1-2'!$A$1:$J$24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<sst xmlns="http://schemas.openxmlformats.org/spreadsheetml/2006/main" count="639" uniqueCount="279">
  <si>
    <t>壤塘县南木达镇人民政府</t>
  </si>
  <si>
    <t>2017年部门预算</t>
  </si>
  <si>
    <t>报送日期：2016 年 12 月 16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</si>
  <si>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</si>
  <si>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</si>
  <si>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</si>
  <si>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</si>
  <si>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</si>
  <si>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</si>
  <si>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17年预算数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</si>
  <si>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</si>
  <si>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</si>
  <si>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</si>
  <si>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</si>
  <si>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</si>
  <si>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</si>
  <si>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</si>
  <si>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</si>
  <si>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</si>
  <si>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</si>
  <si>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</si>
  <si>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</si>
  <si>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</si>
  <si>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</si>
  <si>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</si>
  <si>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</si>
  <si>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</si>
  <si>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</si>
  <si>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</si>
  <si>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</si>
  <si>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</si>
  <si>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</si>
  <si>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</si>
  <si>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</si>
  <si>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</si>
  <si>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</si>
  <si>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</si>
  <si>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</si>
  <si>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</si>
  <si>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</si>
  <si>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</si>
  <si>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</si>
  <si>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</si>
  <si>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</si>
  <si>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</si>
  <si>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</si>
  <si>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</si>
  <si>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</si>
  <si>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</si>
  <si>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</si>
  <si>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</si>
  <si>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</si>
  <si>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</si>
  <si>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</si>
  <si>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</si>
  <si>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</si>
  <si>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</si>
  <si>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</si>
  <si>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</si>
  <si>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</si>
  <si>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</si>
  <si>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</si>
  <si>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</si>
  <si>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</si>
  <si>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</si>
  <si>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</si>
  <si>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</si>
  <si>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</si>
  <si>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</si>
  <si>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</si>
  <si>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</si>
  <si>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</si>
  <si>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</si>
  <si>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</si>
  <si>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一般公共服务支出</t>
  </si>
  <si>
    <t xml:space="preserve">    人大事务</t>
  </si>
  <si>
    <t>201</t>
  </si>
  <si>
    <t>01</t>
  </si>
  <si>
    <t xml:space="preserve">        行政运行</t>
  </si>
  <si>
    <t>04</t>
  </si>
  <si>
    <t>137101</t>
  </si>
  <si>
    <t xml:space="preserve">        人大会议</t>
  </si>
  <si>
    <t xml:space="preserve">    政府办公厅(室)及相关机构事务</t>
  </si>
  <si>
    <t>03</t>
  </si>
  <si>
    <t xml:space="preserve">    财政事务</t>
  </si>
  <si>
    <t>06</t>
  </si>
  <si>
    <t>50</t>
  </si>
  <si>
    <t xml:space="preserve">        事业运行</t>
  </si>
  <si>
    <t xml:space="preserve">    党委办公厅(室)及相关机构事务</t>
  </si>
  <si>
    <t>31</t>
  </si>
  <si>
    <t>社会保障和就业支出</t>
  </si>
  <si>
    <t xml:space="preserve">    行政事业单位离退休</t>
  </si>
  <si>
    <t>208</t>
  </si>
  <si>
    <t>05</t>
  </si>
  <si>
    <t xml:space="preserve">        机关事业单位基本养老保险缴费支出</t>
  </si>
  <si>
    <t xml:space="preserve">        机关事业单位职业年金缴费支出</t>
  </si>
  <si>
    <t>医疗卫生与计划生育支出</t>
  </si>
  <si>
    <t xml:space="preserve">    行政事业单位医疗</t>
  </si>
  <si>
    <t>210</t>
  </si>
  <si>
    <t>11</t>
  </si>
  <si>
    <t xml:space="preserve">        行政单位医疗</t>
  </si>
  <si>
    <t xml:space="preserve">        公务员医疗补助</t>
  </si>
  <si>
    <t>城乡社区支出</t>
  </si>
  <si>
    <t xml:space="preserve">    城乡社区公共设施</t>
  </si>
  <si>
    <t>212</t>
  </si>
  <si>
    <t>99</t>
  </si>
  <si>
    <t xml:space="preserve">        其他城乡社区公共设施支出</t>
  </si>
  <si>
    <t xml:space="preserve">    城乡社区环境卫生</t>
  </si>
  <si>
    <t xml:space="preserve">        城乡社区环境卫生</t>
  </si>
  <si>
    <t>农林水支出</t>
  </si>
  <si>
    <t xml:space="preserve">    农业</t>
  </si>
  <si>
    <t>213</t>
  </si>
  <si>
    <t>52</t>
  </si>
  <si>
    <t xml:space="preserve">        对高校毕业生到基层任职补助</t>
  </si>
  <si>
    <t xml:space="preserve">    农村综合改革</t>
  </si>
  <si>
    <t>07</t>
  </si>
  <si>
    <t xml:space="preserve">        对村民委员会和村党支部的补助</t>
  </si>
  <si>
    <t xml:space="preserve">        农村综合改革示范试点补助</t>
  </si>
  <si>
    <t>住房保障支出</t>
  </si>
  <si>
    <t xml:space="preserve">    住房改革支出</t>
  </si>
  <si>
    <t>221</t>
  </si>
  <si>
    <t>02</t>
  </si>
  <si>
    <t xml:space="preserve">    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</si>
  <si>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</si>
  <si>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</si>
  <si>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</si>
  <si>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</si>
  <si>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</si>
  <si>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</si>
  <si>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</si>
  <si>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</si>
  <si>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</si>
  <si>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</si>
  <si>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</si>
  <si>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</si>
  <si>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</si>
  <si>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</si>
  <si>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</si>
  <si>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</si>
  <si>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</si>
  <si>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</si>
  <si>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</si>
  <si>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</si>
  <si>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</si>
  <si>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</si>
  <si>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</si>
  <si>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</si>
  <si>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</si>
  <si>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</si>
  <si>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</si>
  <si>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</si>
  <si>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</si>
  <si>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</si>
  <si>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</si>
  <si>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</si>
  <si>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</si>
  <si>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</si>
  <si>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</si>
  <si>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</si>
  <si>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</si>
  <si>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</si>
  <si>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</si>
  <si>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</si>
  <si>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</si>
  <si>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</si>
  <si>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</si>
  <si>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</si>
  <si>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</si>
  <si>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</si>
  <si>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</si>
  <si>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</si>
  <si>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</si>
  <si>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</si>
  <si>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</si>
  <si>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</si>
  <si>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</si>
  <si>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</si>
  <si>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</si>
  <si>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</si>
  <si>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</si>
  <si>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</si>
  <si>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</si>
  <si>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</si>
  <si>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其他工资福利</t>
  </si>
  <si>
    <t>办公费</t>
  </si>
  <si>
    <t>印刷费</t>
  </si>
  <si>
    <t>咨询费</t>
  </si>
  <si>
    <t>手续费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</si>
  <si>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</si>
  <si>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</si>
  <si>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</si>
  <si>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</si>
  <si>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</si>
  <si>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</si>
  <si>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</si>
  <si>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</si>
  <si>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</si>
  <si>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</si>
  <si>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</si>
  <si>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</si>
  <si>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</si>
  <si>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</si>
  <si>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</si>
  <si>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</si>
  <si>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公务用车运行维护费</t>
  </si>
  <si>
    <t>其他商品和服务支出</t>
  </si>
  <si>
    <t>离休费</t>
  </si>
  <si>
    <t>退休费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</si>
  <si>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</si>
  <si>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</si>
  <si>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</si>
  <si>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</si>
  <si>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</si>
  <si>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</si>
  <si>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</t>
  </si>
  <si>
    <t>企业政策性补贴</t>
  </si>
  <si>
    <t>事业单位补贴</t>
  </si>
  <si>
    <t>财政贴息</t>
  </si>
  <si>
    <t>其他对企事业单位的补贴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</si>
  <si>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</si>
  <si>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</si>
  <si>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</si>
  <si>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</si>
  <si>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</si>
  <si>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</si>
  <si>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</si>
  <si>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</si>
  <si>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</si>
  <si>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</si>
  <si>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</si>
  <si>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</si>
  <si>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</si>
  <si>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</si>
  <si>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</si>
  <si>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</si>
  <si>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</si>
  <si>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</si>
  <si>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</si>
  <si>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r>
      <t>3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</si>
  <si>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</si>
  <si>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</si>
  <si>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</si>
  <si>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4</t>
    </r>
  </si>
  <si>
    <t>301</t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</si>
  <si>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</si>
  <si>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9</t>
    </r>
  </si>
  <si>
    <t>302</t>
  </si>
  <si>
    <r>
      <t>0</t>
    </r>
    <r>
      <rPr>
        <sz val="9"/>
        <rFont val="宋体"/>
        <family val="0"/>
      </rPr>
      <t>6</t>
    </r>
  </si>
  <si>
    <r>
      <t>1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</si>
  <si>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3</t>
    </r>
  </si>
  <si>
    <r>
      <t>1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</si>
  <si>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6</t>
    </r>
  </si>
  <si>
    <r>
      <t>3</t>
    </r>
    <r>
      <rPr>
        <sz val="9"/>
        <rFont val="宋体"/>
        <family val="0"/>
      </rPr>
      <t>02</t>
    </r>
  </si>
  <si>
    <t>17</t>
  </si>
  <si>
    <r>
      <t>2</t>
    </r>
    <r>
      <rPr>
        <sz val="9"/>
        <rFont val="宋体"/>
        <family val="0"/>
      </rPr>
      <t>8</t>
    </r>
  </si>
  <si>
    <r>
      <t>9</t>
    </r>
    <r>
      <rPr>
        <sz val="9"/>
        <rFont val="宋体"/>
        <family val="0"/>
      </rPr>
      <t>9</t>
    </r>
  </si>
  <si>
    <r>
      <t>3</t>
    </r>
    <r>
      <rPr>
        <sz val="9"/>
        <rFont val="宋体"/>
        <family val="0"/>
      </rPr>
      <t>03</t>
    </r>
  </si>
  <si>
    <r>
      <t>0</t>
    </r>
    <r>
      <rPr>
        <sz val="9"/>
        <rFont val="宋体"/>
        <family val="0"/>
      </rPr>
      <t>7</t>
    </r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</si>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</sst>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;;"/>
    <numFmt numFmtId="178" formatCode="0.00_ "/>
    <numFmt numFmtId="179" formatCode="#,##0.00_ "/>
    <numFmt numFmtId="180" formatCode="0_ "/>
    <numFmt numFmtId="181" formatCode="&quot;\&quot;#,##0.00_);\(&quot;\&quot;#,##0.00\)"/>
    <numFmt numFmtId="182" formatCode="#,##0.0000"/>
  </numFmts>
  <fonts count="4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4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23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22" borderId="0" applyNumberFormat="0" applyBorder="0" applyAlignment="0" applyProtection="0"/>
    <xf numFmtId="0" fontId="31" fillId="16" borderId="8" applyNumberFormat="0" applyAlignment="0" applyProtection="0"/>
    <xf numFmtId="0" fontId="3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177" fontId="2" fillId="0" borderId="18" xfId="0" applyNumberFormat="1" applyFont="1" applyFill="1" applyBorder="1" applyAlignment="1" applyProtection="1">
      <alignment vertical="center"/>
      <protection/>
    </xf>
    <xf numFmtId="178" fontId="9" fillId="0" borderId="14" xfId="0" applyNumberFormat="1" applyFont="1" applyFill="1" applyBorder="1" applyAlignment="1">
      <alignment/>
    </xf>
    <xf numFmtId="178" fontId="9" fillId="0" borderId="14" xfId="0" applyNumberFormat="1" applyFont="1" applyFill="1" applyBorder="1" applyAlignment="1">
      <alignment horizontal="centerContinuous" vertical="center"/>
    </xf>
    <xf numFmtId="178" fontId="11" fillId="0" borderId="14" xfId="0" applyNumberFormat="1" applyFont="1" applyFill="1" applyBorder="1" applyAlignment="1">
      <alignment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9" fontId="2" fillId="0" borderId="15" xfId="0" applyNumberFormat="1" applyFont="1" applyFill="1" applyBorder="1" applyAlignment="1" applyProtection="1">
      <alignment vertical="center" wrapText="1"/>
      <protection/>
    </xf>
    <xf numFmtId="179" fontId="2" fillId="0" borderId="14" xfId="0" applyNumberFormat="1" applyFont="1" applyFill="1" applyBorder="1" applyAlignment="1" applyProtection="1">
      <alignment vertical="center" wrapText="1"/>
      <protection/>
    </xf>
    <xf numFmtId="179" fontId="2" fillId="0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24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24" borderId="15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180" fontId="2" fillId="24" borderId="14" xfId="40" applyNumberFormat="1" applyFont="1" applyFill="1" applyBorder="1" applyAlignment="1" applyProtection="1">
      <alignment vertical="center" wrapText="1"/>
      <protection locked="0"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0" fontId="2" fillId="24" borderId="14" xfId="40" applyFont="1" applyFill="1" applyBorder="1" applyAlignment="1">
      <alignment vertical="center" wrapText="1"/>
      <protection/>
    </xf>
    <xf numFmtId="0" fontId="2" fillId="24" borderId="14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/>
    </xf>
    <xf numFmtId="0" fontId="2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181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82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18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left"/>
    </xf>
    <xf numFmtId="0" fontId="2" fillId="0" borderId="15" xfId="0" applyNumberFormat="1" applyFont="1" applyFill="1" applyBorder="1" applyAlignment="1">
      <alignment horizontal="center" vertical="center"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15" xfId="0" applyNumberFormat="1" applyFont="1" applyFill="1" applyBorder="1" applyAlignment="1">
      <alignment horizontal="center" vertical="center" wrapText="1"/>
    </xf>
    <xf numFmtId="0" fontId="7" fillId="24" borderId="18" xfId="0" applyNumberFormat="1" applyFont="1" applyFill="1" applyBorder="1" applyAlignment="1">
      <alignment horizontal="center" vertical="center" wrapText="1"/>
    </xf>
    <xf numFmtId="0" fontId="7" fillId="24" borderId="22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right" vertical="center" wrapText="1"/>
      <protection/>
    </xf>
    <xf numFmtId="178" fontId="4" fillId="24" borderId="14" xfId="0" applyNumberFormat="1" applyFont="1" applyFill="1" applyBorder="1" applyAlignment="1" applyProtection="1">
      <alignment horizontal="right" vertical="center"/>
      <protection/>
    </xf>
    <xf numFmtId="178" fontId="7" fillId="0" borderId="14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G8" sqref="G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34"/>
    </row>
    <row r="3" ht="63.75" customHeight="1">
      <c r="A3" s="135" t="s">
        <v>0</v>
      </c>
    </row>
    <row r="4" ht="107.25" customHeight="1">
      <c r="A4" s="136" t="s">
        <v>1</v>
      </c>
    </row>
    <row r="5" ht="409.5" customHeight="1" hidden="1">
      <c r="A5" s="137">
        <v>3.637978807091713E-12</v>
      </c>
    </row>
    <row r="6" ht="22.5">
      <c r="A6" s="138"/>
    </row>
    <row r="7" ht="57" customHeight="1">
      <c r="A7" s="138"/>
    </row>
    <row r="8" ht="78" customHeight="1"/>
    <row r="9" ht="82.5" customHeight="1">
      <c r="A9" s="139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70"/>
      <c r="B1" s="170"/>
      <c r="C1" s="170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270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140" t="s">
        <v>271</v>
      </c>
      <c r="B3" s="140"/>
      <c r="C3" s="140"/>
      <c r="D3" s="140"/>
      <c r="E3" s="140"/>
      <c r="F3" s="140"/>
      <c r="G3" s="140"/>
      <c r="H3" s="140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5" t="s">
        <v>272</v>
      </c>
      <c r="B4" s="5"/>
      <c r="C4" s="5"/>
      <c r="D4" s="5"/>
      <c r="E4" s="5"/>
      <c r="F4" s="6"/>
      <c r="G4" s="6"/>
      <c r="H4" s="7" t="s">
        <v>5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8" t="s">
        <v>50</v>
      </c>
      <c r="B5" s="8"/>
      <c r="C5" s="8"/>
      <c r="D5" s="9"/>
      <c r="E5" s="10"/>
      <c r="F5" s="146" t="s">
        <v>273</v>
      </c>
      <c r="G5" s="146"/>
      <c r="H5" s="14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1" t="s">
        <v>61</v>
      </c>
      <c r="B6" s="12"/>
      <c r="C6" s="13"/>
      <c r="D6" s="171" t="s">
        <v>62</v>
      </c>
      <c r="E6" s="143" t="s">
        <v>129</v>
      </c>
      <c r="F6" s="142" t="s">
        <v>51</v>
      </c>
      <c r="G6" s="142" t="s">
        <v>125</v>
      </c>
      <c r="H6" s="146" t="s">
        <v>126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5" t="s">
        <v>71</v>
      </c>
      <c r="B7" s="16" t="s">
        <v>72</v>
      </c>
      <c r="C7" s="17" t="s">
        <v>73</v>
      </c>
      <c r="D7" s="176"/>
      <c r="E7" s="144"/>
      <c r="F7" s="145"/>
      <c r="G7" s="145"/>
      <c r="H7" s="147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21" customHeight="1">
      <c r="A8" s="20"/>
      <c r="B8" s="20"/>
      <c r="C8" s="20"/>
      <c r="D8" s="20"/>
      <c r="E8" s="20"/>
      <c r="F8" s="21"/>
      <c r="G8" s="22"/>
      <c r="H8" s="21"/>
      <c r="I8" s="32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21" customHeight="1">
      <c r="A9" s="20"/>
      <c r="B9" s="20"/>
      <c r="C9" s="20"/>
      <c r="D9" s="20"/>
      <c r="E9" s="20"/>
      <c r="F9" s="21"/>
      <c r="G9" s="22"/>
      <c r="H9" s="2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21" customHeight="1">
      <c r="A10" s="20"/>
      <c r="B10" s="20"/>
      <c r="C10" s="20"/>
      <c r="D10" s="20"/>
      <c r="E10" s="20"/>
      <c r="F10" s="21"/>
      <c r="G10" s="22"/>
      <c r="H10" s="21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ht="21" customHeight="1">
      <c r="A11" s="20"/>
      <c r="B11" s="20"/>
      <c r="C11" s="20"/>
      <c r="D11" s="20"/>
      <c r="E11" s="20"/>
      <c r="F11" s="21"/>
      <c r="G11" s="22"/>
      <c r="H11" s="2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ht="21" customHeight="1">
      <c r="A12" s="20"/>
      <c r="B12" s="20"/>
      <c r="C12" s="20"/>
      <c r="D12" s="20"/>
      <c r="E12" s="20"/>
      <c r="F12" s="21"/>
      <c r="G12" s="22"/>
      <c r="H12" s="2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ht="21" customHeight="1">
      <c r="A13" s="20"/>
      <c r="B13" s="20"/>
      <c r="C13" s="20"/>
      <c r="D13" s="20"/>
      <c r="E13" s="20"/>
      <c r="F13" s="21"/>
      <c r="G13" s="22"/>
      <c r="H13" s="21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ht="21" customHeight="1">
      <c r="A14" s="20"/>
      <c r="B14" s="20"/>
      <c r="C14" s="20"/>
      <c r="D14" s="20"/>
      <c r="E14" s="20"/>
      <c r="F14" s="21"/>
      <c r="G14" s="22"/>
      <c r="H14" s="2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ht="21" customHeight="1">
      <c r="A15" s="20"/>
      <c r="B15" s="20"/>
      <c r="C15" s="20"/>
      <c r="D15" s="20"/>
      <c r="E15" s="20"/>
      <c r="F15" s="21"/>
      <c r="G15" s="22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ht="21" customHeight="1">
      <c r="A16" s="20"/>
      <c r="B16" s="20"/>
      <c r="C16" s="20"/>
      <c r="D16" s="20"/>
      <c r="E16" s="20"/>
      <c r="F16" s="21"/>
      <c r="G16" s="22"/>
      <c r="H16" s="2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ht="21" customHeight="1">
      <c r="A17" s="20"/>
      <c r="B17" s="20"/>
      <c r="C17" s="20"/>
      <c r="D17" s="20"/>
      <c r="E17" s="20"/>
      <c r="F17" s="21"/>
      <c r="G17" s="22"/>
      <c r="H17" s="2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ht="21" customHeight="1">
      <c r="A18" s="20"/>
      <c r="B18" s="20"/>
      <c r="C18" s="20"/>
      <c r="D18" s="20"/>
      <c r="E18" s="20"/>
      <c r="F18" s="21"/>
      <c r="G18" s="22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ht="21" customHeight="1">
      <c r="A19" s="20"/>
      <c r="B19" s="20"/>
      <c r="C19" s="20"/>
      <c r="D19" s="20"/>
      <c r="E19" s="20"/>
      <c r="F19" s="21"/>
      <c r="G19" s="22"/>
      <c r="H19" s="2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21" customHeight="1">
      <c r="A20" s="20"/>
      <c r="B20" s="20"/>
      <c r="C20" s="20"/>
      <c r="D20" s="20"/>
      <c r="E20" s="20"/>
      <c r="F20" s="21"/>
      <c r="G20" s="22"/>
      <c r="H20" s="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21" customHeight="1">
      <c r="A21" s="20"/>
      <c r="B21" s="20"/>
      <c r="C21" s="20"/>
      <c r="D21" s="20"/>
      <c r="E21" s="20"/>
      <c r="F21" s="21"/>
      <c r="G21" s="22"/>
      <c r="H21" s="21"/>
      <c r="I21" s="23"/>
      <c r="J21" s="3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ht="19.5" customHeight="1">
      <c r="A22" s="23"/>
      <c r="B22" s="23"/>
      <c r="C22" s="23"/>
      <c r="D22" s="24"/>
      <c r="E22" s="24"/>
      <c r="F22" s="24"/>
      <c r="G22" s="24"/>
      <c r="H22" s="2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ht="19.5" customHeight="1">
      <c r="A23" s="23"/>
      <c r="B23" s="23"/>
      <c r="C23" s="23"/>
      <c r="D23" s="23"/>
      <c r="E23" s="23"/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ht="19.5" customHeight="1">
      <c r="A24" s="23"/>
      <c r="B24" s="23"/>
      <c r="C24" s="23"/>
      <c r="D24" s="24"/>
      <c r="E24" s="24"/>
      <c r="F24" s="24"/>
      <c r="G24" s="24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ht="19.5" customHeight="1">
      <c r="A25" s="23"/>
      <c r="B25" s="23"/>
      <c r="C25" s="23"/>
      <c r="D25" s="24"/>
      <c r="E25" s="24"/>
      <c r="F25" s="24"/>
      <c r="G25" s="24"/>
      <c r="H25" s="2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ht="19.5" customHeight="1">
      <c r="A26" s="23"/>
      <c r="B26" s="23"/>
      <c r="C26" s="23"/>
      <c r="D26" s="23"/>
      <c r="E26" s="23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ht="19.5" customHeight="1">
      <c r="A27" s="23"/>
      <c r="B27" s="23"/>
      <c r="C27" s="23"/>
      <c r="D27" s="24"/>
      <c r="E27" s="24"/>
      <c r="F27" s="24"/>
      <c r="G27" s="24"/>
      <c r="H27" s="2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ht="19.5" customHeight="1">
      <c r="A28" s="23"/>
      <c r="B28" s="23"/>
      <c r="C28" s="23"/>
      <c r="D28" s="24"/>
      <c r="E28" s="24"/>
      <c r="F28" s="24"/>
      <c r="G28" s="24"/>
      <c r="H28" s="2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ht="19.5" customHeight="1">
      <c r="A29" s="23"/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ht="19.5" customHeight="1">
      <c r="A30" s="23"/>
      <c r="B30" s="23"/>
      <c r="C30" s="23"/>
      <c r="D30" s="24"/>
      <c r="E30" s="24"/>
      <c r="F30" s="24"/>
      <c r="G30" s="24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ht="19.5" customHeight="1">
      <c r="A31" s="23"/>
      <c r="B31" s="23"/>
      <c r="C31" s="23"/>
      <c r="D31" s="24"/>
      <c r="E31" s="24"/>
      <c r="F31" s="24"/>
      <c r="G31" s="24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ht="19.5" customHeight="1">
      <c r="A32" s="23"/>
      <c r="B32" s="23"/>
      <c r="C32" s="23"/>
      <c r="D32" s="23"/>
      <c r="E32" s="23"/>
      <c r="F32" s="23"/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45" ht="19.5" customHeight="1">
      <c r="A33" s="23"/>
      <c r="B33" s="23"/>
      <c r="C33" s="23"/>
      <c r="D33" s="23"/>
      <c r="E33" s="25"/>
      <c r="F33" s="25"/>
      <c r="G33" s="25"/>
      <c r="H33" s="2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</row>
    <row r="34" spans="1:245" ht="19.5" customHeight="1">
      <c r="A34" s="23"/>
      <c r="B34" s="23"/>
      <c r="C34" s="23"/>
      <c r="D34" s="23"/>
      <c r="E34" s="25"/>
      <c r="F34" s="25"/>
      <c r="G34" s="25"/>
      <c r="H34" s="2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</row>
    <row r="35" spans="1:245" ht="19.5" customHeight="1">
      <c r="A35" s="23"/>
      <c r="B35" s="23"/>
      <c r="C35" s="23"/>
      <c r="D35" s="23"/>
      <c r="E35" s="23"/>
      <c r="F35" s="23"/>
      <c r="G35" s="23"/>
      <c r="H35" s="2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</row>
    <row r="36" spans="1:245" ht="19.5" customHeight="1">
      <c r="A36" s="23"/>
      <c r="B36" s="23"/>
      <c r="C36" s="23"/>
      <c r="D36" s="23"/>
      <c r="E36" s="26"/>
      <c r="F36" s="26"/>
      <c r="G36" s="26"/>
      <c r="H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7"/>
      <c r="B37" s="27"/>
      <c r="C37" s="27"/>
      <c r="D37" s="27"/>
      <c r="E37" s="28"/>
      <c r="F37" s="28"/>
      <c r="G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9"/>
      <c r="B38" s="29"/>
      <c r="C38" s="29"/>
      <c r="D38" s="29"/>
      <c r="E38" s="29"/>
      <c r="F38" s="29"/>
      <c r="G38" s="29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27"/>
      <c r="B39" s="27"/>
      <c r="C39" s="27"/>
      <c r="D39" s="27"/>
      <c r="E39" s="27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  <row r="49" spans="1:245" ht="19.5" customHeight="1">
      <c r="A49" s="31"/>
      <c r="B49" s="31"/>
      <c r="C49" s="31"/>
      <c r="D49" s="31"/>
      <c r="E49" s="31"/>
      <c r="F49" s="27"/>
      <c r="G49" s="27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4"/>
    </row>
    <row r="2" spans="1:9" ht="19.5" customHeight="1">
      <c r="A2" s="35"/>
      <c r="B2" s="35"/>
      <c r="C2" s="35"/>
      <c r="D2" s="35"/>
      <c r="E2" s="36"/>
      <c r="F2" s="35"/>
      <c r="G2" s="35"/>
      <c r="H2" s="37" t="s">
        <v>274</v>
      </c>
      <c r="I2" s="54"/>
    </row>
    <row r="3" spans="1:9" ht="25.5" customHeight="1">
      <c r="A3" s="140" t="s">
        <v>275</v>
      </c>
      <c r="B3" s="140"/>
      <c r="C3" s="140"/>
      <c r="D3" s="140"/>
      <c r="E3" s="140"/>
      <c r="F3" s="140"/>
      <c r="G3" s="140"/>
      <c r="H3" s="140"/>
      <c r="I3" s="54"/>
    </row>
    <row r="4" spans="1:9" ht="19.5" customHeight="1">
      <c r="A4" s="6" t="s">
        <v>272</v>
      </c>
      <c r="B4" s="38"/>
      <c r="C4" s="38"/>
      <c r="D4" s="38"/>
      <c r="E4" s="38"/>
      <c r="F4" s="38"/>
      <c r="G4" s="38"/>
      <c r="H4" s="7" t="s">
        <v>5</v>
      </c>
      <c r="I4" s="54"/>
    </row>
    <row r="5" spans="1:9" ht="19.5" customHeight="1">
      <c r="A5" s="143" t="s">
        <v>263</v>
      </c>
      <c r="B5" s="143" t="s">
        <v>264</v>
      </c>
      <c r="C5" s="146" t="s">
        <v>265</v>
      </c>
      <c r="D5" s="146"/>
      <c r="E5" s="146"/>
      <c r="F5" s="146"/>
      <c r="G5" s="146"/>
      <c r="H5" s="146"/>
      <c r="I5" s="54"/>
    </row>
    <row r="6" spans="1:9" ht="19.5" customHeight="1">
      <c r="A6" s="143"/>
      <c r="B6" s="143"/>
      <c r="C6" s="172" t="s">
        <v>51</v>
      </c>
      <c r="D6" s="174" t="s">
        <v>266</v>
      </c>
      <c r="E6" s="39" t="s">
        <v>267</v>
      </c>
      <c r="F6" s="40"/>
      <c r="G6" s="40"/>
      <c r="H6" s="175" t="s">
        <v>197</v>
      </c>
      <c r="I6" s="54"/>
    </row>
    <row r="7" spans="1:9" ht="33.75" customHeight="1">
      <c r="A7" s="144"/>
      <c r="B7" s="144"/>
      <c r="C7" s="173"/>
      <c r="D7" s="145"/>
      <c r="E7" s="41" t="s">
        <v>66</v>
      </c>
      <c r="F7" s="42" t="s">
        <v>268</v>
      </c>
      <c r="G7" s="43" t="s">
        <v>269</v>
      </c>
      <c r="H7" s="169"/>
      <c r="I7" s="54"/>
    </row>
    <row r="8" spans="1:9" ht="19.5" customHeight="1">
      <c r="A8" s="44"/>
      <c r="B8" s="44"/>
      <c r="C8" s="21"/>
      <c r="D8" s="21"/>
      <c r="E8" s="21"/>
      <c r="F8" s="21"/>
      <c r="G8" s="21"/>
      <c r="H8" s="21"/>
      <c r="I8" s="55"/>
    </row>
    <row r="9" spans="1:9" ht="19.5" customHeight="1">
      <c r="A9" s="45"/>
      <c r="B9" s="45"/>
      <c r="C9" s="45"/>
      <c r="D9" s="45"/>
      <c r="E9" s="46"/>
      <c r="F9" s="45"/>
      <c r="G9" s="45"/>
      <c r="H9" s="47"/>
      <c r="I9" s="54"/>
    </row>
    <row r="10" spans="1:9" ht="19.5" customHeight="1">
      <c r="A10" s="45"/>
      <c r="B10" s="45"/>
      <c r="C10" s="45"/>
      <c r="D10" s="45"/>
      <c r="E10" s="46"/>
      <c r="F10" s="48"/>
      <c r="G10" s="48"/>
      <c r="H10" s="47"/>
      <c r="I10" s="52"/>
    </row>
    <row r="11" spans="1:9" ht="19.5" customHeight="1">
      <c r="A11" s="45"/>
      <c r="B11" s="45"/>
      <c r="C11" s="45"/>
      <c r="D11" s="45"/>
      <c r="E11" s="49"/>
      <c r="F11" s="45"/>
      <c r="G11" s="45"/>
      <c r="H11" s="47"/>
      <c r="I11" s="52"/>
    </row>
    <row r="12" spans="1:9" ht="19.5" customHeight="1">
      <c r="A12" s="45"/>
      <c r="B12" s="45"/>
      <c r="C12" s="45"/>
      <c r="D12" s="45"/>
      <c r="E12" s="49"/>
      <c r="F12" s="45"/>
      <c r="G12" s="45"/>
      <c r="H12" s="47"/>
      <c r="I12" s="52"/>
    </row>
    <row r="13" spans="1:9" ht="19.5" customHeight="1">
      <c r="A13" s="45"/>
      <c r="B13" s="45"/>
      <c r="C13" s="45"/>
      <c r="D13" s="45"/>
      <c r="E13" s="46"/>
      <c r="F13" s="45"/>
      <c r="G13" s="45"/>
      <c r="H13" s="47"/>
      <c r="I13" s="52"/>
    </row>
    <row r="14" spans="1:9" ht="19.5" customHeight="1">
      <c r="A14" s="45"/>
      <c r="B14" s="45"/>
      <c r="C14" s="45"/>
      <c r="D14" s="45"/>
      <c r="E14" s="46"/>
      <c r="F14" s="45"/>
      <c r="G14" s="45"/>
      <c r="H14" s="47"/>
      <c r="I14" s="52"/>
    </row>
    <row r="15" spans="1:9" ht="19.5" customHeight="1">
      <c r="A15" s="45"/>
      <c r="B15" s="45"/>
      <c r="C15" s="45"/>
      <c r="D15" s="45"/>
      <c r="E15" s="49"/>
      <c r="F15" s="45"/>
      <c r="G15" s="45"/>
      <c r="H15" s="47"/>
      <c r="I15" s="52"/>
    </row>
    <row r="16" spans="1:9" ht="19.5" customHeight="1">
      <c r="A16" s="45"/>
      <c r="B16" s="45"/>
      <c r="C16" s="45"/>
      <c r="D16" s="45"/>
      <c r="E16" s="49"/>
      <c r="F16" s="45"/>
      <c r="G16" s="45"/>
      <c r="H16" s="47"/>
      <c r="I16" s="52"/>
    </row>
    <row r="17" spans="1:9" ht="19.5" customHeight="1">
      <c r="A17" s="45"/>
      <c r="B17" s="45"/>
      <c r="C17" s="45"/>
      <c r="D17" s="45"/>
      <c r="E17" s="46"/>
      <c r="F17" s="45"/>
      <c r="G17" s="45"/>
      <c r="H17" s="47"/>
      <c r="I17" s="52"/>
    </row>
    <row r="18" spans="1:9" ht="19.5" customHeight="1">
      <c r="A18" s="45"/>
      <c r="B18" s="45"/>
      <c r="C18" s="45"/>
      <c r="D18" s="45"/>
      <c r="E18" s="46"/>
      <c r="F18" s="45"/>
      <c r="G18" s="45"/>
      <c r="H18" s="47"/>
      <c r="I18" s="52"/>
    </row>
    <row r="19" spans="1:9" ht="19.5" customHeight="1">
      <c r="A19" s="45"/>
      <c r="B19" s="45"/>
      <c r="C19" s="45"/>
      <c r="D19" s="45"/>
      <c r="E19" s="50"/>
      <c r="F19" s="45"/>
      <c r="G19" s="45"/>
      <c r="H19" s="47"/>
      <c r="I19" s="52"/>
    </row>
    <row r="20" spans="1:9" ht="19.5" customHeight="1">
      <c r="A20" s="45"/>
      <c r="B20" s="45"/>
      <c r="C20" s="45"/>
      <c r="D20" s="45"/>
      <c r="E20" s="49"/>
      <c r="F20" s="45"/>
      <c r="G20" s="45"/>
      <c r="H20" s="47"/>
      <c r="I20" s="52"/>
    </row>
    <row r="21" spans="1:9" ht="19.5" customHeight="1">
      <c r="A21" s="49"/>
      <c r="B21" s="49"/>
      <c r="C21" s="49"/>
      <c r="D21" s="49"/>
      <c r="E21" s="49"/>
      <c r="F21" s="45"/>
      <c r="G21" s="45"/>
      <c r="H21" s="47"/>
      <c r="I21" s="52"/>
    </row>
    <row r="22" spans="1:9" ht="19.5" customHeight="1">
      <c r="A22" s="47"/>
      <c r="B22" s="47"/>
      <c r="C22" s="47"/>
      <c r="D22" s="47"/>
      <c r="E22" s="51"/>
      <c r="F22" s="47"/>
      <c r="G22" s="47"/>
      <c r="H22" s="47"/>
      <c r="I22" s="52"/>
    </row>
    <row r="23" spans="1:9" ht="19.5" customHeight="1">
      <c r="A23" s="47"/>
      <c r="B23" s="47"/>
      <c r="C23" s="47"/>
      <c r="D23" s="47"/>
      <c r="E23" s="51"/>
      <c r="F23" s="47"/>
      <c r="G23" s="47"/>
      <c r="H23" s="47"/>
      <c r="I23" s="52"/>
    </row>
    <row r="24" spans="1:9" ht="19.5" customHeight="1">
      <c r="A24" s="47"/>
      <c r="B24" s="47"/>
      <c r="C24" s="47"/>
      <c r="D24" s="47"/>
      <c r="E24" s="51"/>
      <c r="F24" s="47"/>
      <c r="G24" s="47"/>
      <c r="H24" s="47"/>
      <c r="I24" s="52"/>
    </row>
    <row r="25" spans="1:9" ht="19.5" customHeight="1">
      <c r="A25" s="47"/>
      <c r="B25" s="47"/>
      <c r="C25" s="47"/>
      <c r="D25" s="47"/>
      <c r="E25" s="51"/>
      <c r="F25" s="47"/>
      <c r="G25" s="47"/>
      <c r="H25" s="47"/>
      <c r="I25" s="52"/>
    </row>
    <row r="26" spans="1:9" ht="19.5" customHeight="1">
      <c r="A26" s="52"/>
      <c r="B26" s="52"/>
      <c r="C26" s="52"/>
      <c r="D26" s="52"/>
      <c r="E26" s="53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3"/>
      <c r="F30" s="52"/>
      <c r="G30" s="52"/>
      <c r="H30" s="52"/>
      <c r="I30" s="52"/>
    </row>
    <row r="31" spans="1:9" ht="19.5" customHeight="1">
      <c r="A31" s="52"/>
      <c r="B31" s="52"/>
      <c r="C31" s="52"/>
      <c r="D31" s="52"/>
      <c r="E31" s="53"/>
      <c r="F31" s="52"/>
      <c r="G31" s="52"/>
      <c r="H31" s="52"/>
      <c r="I31" s="5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1" sqref="A1:C1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70"/>
      <c r="B1" s="170"/>
      <c r="C1" s="170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276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140" t="s">
        <v>277</v>
      </c>
      <c r="B3" s="140"/>
      <c r="C3" s="140"/>
      <c r="D3" s="140"/>
      <c r="E3" s="140"/>
      <c r="F3" s="140"/>
      <c r="G3" s="140"/>
      <c r="H3" s="140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5" t="s">
        <v>272</v>
      </c>
      <c r="B4" s="5"/>
      <c r="C4" s="5"/>
      <c r="D4" s="5"/>
      <c r="E4" s="5"/>
      <c r="F4" s="6"/>
      <c r="G4" s="6"/>
      <c r="H4" s="7" t="s">
        <v>5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8" t="s">
        <v>50</v>
      </c>
      <c r="B5" s="8"/>
      <c r="C5" s="8"/>
      <c r="D5" s="9"/>
      <c r="E5" s="10"/>
      <c r="F5" s="146" t="s">
        <v>278</v>
      </c>
      <c r="G5" s="146"/>
      <c r="H5" s="14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1" t="s">
        <v>61</v>
      </c>
      <c r="B6" s="12"/>
      <c r="C6" s="13"/>
      <c r="D6" s="171" t="s">
        <v>62</v>
      </c>
      <c r="E6" s="143" t="s">
        <v>129</v>
      </c>
      <c r="F6" s="142" t="s">
        <v>51</v>
      </c>
      <c r="G6" s="142" t="s">
        <v>125</v>
      </c>
      <c r="H6" s="146" t="s">
        <v>126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5" t="s">
        <v>71</v>
      </c>
      <c r="B7" s="16" t="s">
        <v>72</v>
      </c>
      <c r="C7" s="17" t="s">
        <v>73</v>
      </c>
      <c r="D7" s="176"/>
      <c r="E7" s="144"/>
      <c r="F7" s="145"/>
      <c r="G7" s="145"/>
      <c r="H7" s="147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24" customHeight="1">
      <c r="A8" s="20"/>
      <c r="B8" s="20"/>
      <c r="C8" s="20"/>
      <c r="D8" s="20"/>
      <c r="E8" s="20"/>
      <c r="F8" s="21"/>
      <c r="G8" s="22"/>
      <c r="H8" s="21"/>
      <c r="I8" s="32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24" customHeight="1">
      <c r="A9" s="20"/>
      <c r="B9" s="20"/>
      <c r="C9" s="20"/>
      <c r="D9" s="20"/>
      <c r="E9" s="20"/>
      <c r="F9" s="21"/>
      <c r="G9" s="22"/>
      <c r="H9" s="2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24" customHeight="1">
      <c r="A10" s="20"/>
      <c r="B10" s="20"/>
      <c r="C10" s="20"/>
      <c r="D10" s="20"/>
      <c r="E10" s="20"/>
      <c r="F10" s="21"/>
      <c r="G10" s="22"/>
      <c r="H10" s="21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ht="24" customHeight="1">
      <c r="A11" s="20"/>
      <c r="B11" s="20"/>
      <c r="C11" s="20"/>
      <c r="D11" s="20"/>
      <c r="E11" s="20"/>
      <c r="F11" s="21"/>
      <c r="G11" s="22"/>
      <c r="H11" s="2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ht="24" customHeight="1">
      <c r="A12" s="20"/>
      <c r="B12" s="20"/>
      <c r="C12" s="20"/>
      <c r="D12" s="20"/>
      <c r="E12" s="20"/>
      <c r="F12" s="21"/>
      <c r="G12" s="22"/>
      <c r="H12" s="2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ht="24" customHeight="1">
      <c r="A13" s="20"/>
      <c r="B13" s="20"/>
      <c r="C13" s="20"/>
      <c r="D13" s="20"/>
      <c r="E13" s="20"/>
      <c r="F13" s="21"/>
      <c r="G13" s="22"/>
      <c r="H13" s="21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ht="24" customHeight="1">
      <c r="A14" s="20"/>
      <c r="B14" s="20"/>
      <c r="C14" s="20"/>
      <c r="D14" s="20"/>
      <c r="E14" s="20"/>
      <c r="F14" s="21"/>
      <c r="G14" s="22"/>
      <c r="H14" s="2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ht="24" customHeight="1">
      <c r="A15" s="20"/>
      <c r="B15" s="20"/>
      <c r="C15" s="20"/>
      <c r="D15" s="20"/>
      <c r="E15" s="20"/>
      <c r="F15" s="21"/>
      <c r="G15" s="22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ht="24" customHeight="1">
      <c r="A16" s="20"/>
      <c r="B16" s="20"/>
      <c r="C16" s="20"/>
      <c r="D16" s="20"/>
      <c r="E16" s="20"/>
      <c r="F16" s="21"/>
      <c r="G16" s="22"/>
      <c r="H16" s="2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ht="24" customHeight="1">
      <c r="A17" s="20"/>
      <c r="B17" s="20"/>
      <c r="C17" s="20"/>
      <c r="D17" s="20"/>
      <c r="E17" s="20"/>
      <c r="F17" s="21"/>
      <c r="G17" s="22"/>
      <c r="H17" s="2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ht="24" customHeight="1">
      <c r="A18" s="20"/>
      <c r="B18" s="20"/>
      <c r="C18" s="20"/>
      <c r="D18" s="20"/>
      <c r="E18" s="20"/>
      <c r="F18" s="21"/>
      <c r="G18" s="22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ht="24" customHeight="1">
      <c r="A19" s="20"/>
      <c r="B19" s="20"/>
      <c r="C19" s="20"/>
      <c r="D19" s="20"/>
      <c r="E19" s="20"/>
      <c r="F19" s="21"/>
      <c r="G19" s="22"/>
      <c r="H19" s="2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24" customHeight="1">
      <c r="A20" s="20"/>
      <c r="B20" s="20"/>
      <c r="C20" s="20"/>
      <c r="D20" s="20"/>
      <c r="E20" s="20"/>
      <c r="F20" s="21"/>
      <c r="G20" s="22"/>
      <c r="H20" s="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24" customHeight="1">
      <c r="A21" s="20"/>
      <c r="B21" s="20"/>
      <c r="C21" s="20"/>
      <c r="D21" s="20"/>
      <c r="E21" s="20"/>
      <c r="F21" s="21"/>
      <c r="G21" s="22"/>
      <c r="H21" s="21"/>
      <c r="I21" s="23"/>
      <c r="J21" s="3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ht="24" customHeight="1">
      <c r="A22" s="20"/>
      <c r="B22" s="20"/>
      <c r="C22" s="20"/>
      <c r="D22" s="20"/>
      <c r="E22" s="20"/>
      <c r="F22" s="21"/>
      <c r="G22" s="22"/>
      <c r="H22" s="21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ht="24" customHeight="1">
      <c r="A23" s="20"/>
      <c r="B23" s="20"/>
      <c r="C23" s="20"/>
      <c r="D23" s="20"/>
      <c r="E23" s="20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ht="24" customHeight="1">
      <c r="A24" s="20"/>
      <c r="B24" s="20"/>
      <c r="C24" s="20"/>
      <c r="D24" s="20"/>
      <c r="E24" s="20"/>
      <c r="F24" s="21"/>
      <c r="G24" s="22"/>
      <c r="H24" s="21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ht="19.5" customHeight="1">
      <c r="A25" s="23"/>
      <c r="B25" s="23"/>
      <c r="C25" s="23"/>
      <c r="D25" s="24"/>
      <c r="E25" s="24"/>
      <c r="F25" s="24"/>
      <c r="G25" s="24"/>
      <c r="H25" s="2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ht="19.5" customHeight="1">
      <c r="A26" s="23"/>
      <c r="B26" s="23"/>
      <c r="C26" s="23"/>
      <c r="D26" s="23"/>
      <c r="E26" s="23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ht="19.5" customHeight="1">
      <c r="A27" s="23"/>
      <c r="B27" s="23"/>
      <c r="C27" s="23"/>
      <c r="D27" s="24"/>
      <c r="E27" s="24"/>
      <c r="F27" s="24"/>
      <c r="G27" s="24"/>
      <c r="H27" s="2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ht="19.5" customHeight="1">
      <c r="A28" s="23"/>
      <c r="B28" s="23"/>
      <c r="C28" s="23"/>
      <c r="D28" s="24"/>
      <c r="E28" s="24"/>
      <c r="F28" s="24"/>
      <c r="G28" s="24"/>
      <c r="H28" s="2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ht="19.5" customHeight="1">
      <c r="A29" s="23"/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ht="19.5" customHeight="1">
      <c r="A30" s="23"/>
      <c r="B30" s="23"/>
      <c r="C30" s="23"/>
      <c r="D30" s="24"/>
      <c r="E30" s="24"/>
      <c r="F30" s="24"/>
      <c r="G30" s="24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ht="19.5" customHeight="1">
      <c r="A31" s="23"/>
      <c r="B31" s="23"/>
      <c r="C31" s="23"/>
      <c r="D31" s="24"/>
      <c r="E31" s="24"/>
      <c r="F31" s="24"/>
      <c r="G31" s="24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ht="19.5" customHeight="1">
      <c r="A32" s="23"/>
      <c r="B32" s="23"/>
      <c r="C32" s="23"/>
      <c r="D32" s="23"/>
      <c r="E32" s="23"/>
      <c r="F32" s="23"/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45" ht="19.5" customHeight="1">
      <c r="A33" s="23"/>
      <c r="B33" s="23"/>
      <c r="C33" s="23"/>
      <c r="D33" s="23"/>
      <c r="E33" s="25"/>
      <c r="F33" s="25"/>
      <c r="G33" s="25"/>
      <c r="H33" s="2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</row>
    <row r="34" spans="1:245" ht="19.5" customHeight="1">
      <c r="A34" s="23"/>
      <c r="B34" s="23"/>
      <c r="C34" s="23"/>
      <c r="D34" s="23"/>
      <c r="E34" s="25"/>
      <c r="F34" s="25"/>
      <c r="G34" s="25"/>
      <c r="H34" s="2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</row>
    <row r="35" spans="1:245" ht="19.5" customHeight="1">
      <c r="A35" s="23"/>
      <c r="B35" s="23"/>
      <c r="C35" s="23"/>
      <c r="D35" s="23"/>
      <c r="E35" s="23"/>
      <c r="F35" s="23"/>
      <c r="G35" s="23"/>
      <c r="H35" s="2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</row>
    <row r="36" spans="1:245" ht="19.5" customHeight="1">
      <c r="A36" s="23"/>
      <c r="B36" s="23"/>
      <c r="C36" s="23"/>
      <c r="D36" s="23"/>
      <c r="E36" s="26"/>
      <c r="F36" s="26"/>
      <c r="G36" s="26"/>
      <c r="H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7"/>
      <c r="B37" s="27"/>
      <c r="C37" s="27"/>
      <c r="D37" s="27"/>
      <c r="E37" s="28"/>
      <c r="F37" s="28"/>
      <c r="G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9"/>
      <c r="B38" s="29"/>
      <c r="C38" s="29"/>
      <c r="D38" s="29"/>
      <c r="E38" s="29"/>
      <c r="F38" s="29"/>
      <c r="G38" s="29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27"/>
      <c r="B39" s="27"/>
      <c r="C39" s="27"/>
      <c r="D39" s="27"/>
      <c r="E39" s="27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  <row r="49" spans="1:245" ht="19.5" customHeight="1">
      <c r="A49" s="31"/>
      <c r="B49" s="31"/>
      <c r="C49" s="31"/>
      <c r="D49" s="31"/>
      <c r="E49" s="31"/>
      <c r="F49" s="27"/>
      <c r="G49" s="27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workbookViewId="0" topLeftCell="A7">
      <selection activeCell="E16" sqref="E16"/>
    </sheetView>
  </sheetViews>
  <sheetFormatPr defaultColWidth="6.50390625" defaultRowHeight="20.25" customHeight="1"/>
  <cols>
    <col min="1" max="4" width="27.50390625" style="1" customWidth="1"/>
    <col min="5" max="16384" width="6.50390625" style="1" customWidth="1"/>
  </cols>
  <sheetData>
    <row r="1" ht="20.25" customHeight="1">
      <c r="A1" s="131"/>
    </row>
    <row r="2" spans="1:31" ht="20.25" customHeight="1">
      <c r="A2" s="91"/>
      <c r="B2" s="91"/>
      <c r="C2" s="91"/>
      <c r="D2" s="37" t="s">
        <v>3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31" ht="20.25" customHeight="1">
      <c r="A3" s="140" t="s">
        <v>4</v>
      </c>
      <c r="B3" s="140"/>
      <c r="C3" s="140"/>
      <c r="D3" s="140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</row>
    <row r="4" spans="1:31" ht="20.25" customHeight="1">
      <c r="A4" s="92"/>
      <c r="B4" s="92"/>
      <c r="C4" s="35"/>
      <c r="D4" s="7" t="s">
        <v>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1" ht="25.5" customHeight="1">
      <c r="A5" s="93" t="s">
        <v>6</v>
      </c>
      <c r="B5" s="93"/>
      <c r="C5" s="93" t="s">
        <v>7</v>
      </c>
      <c r="D5" s="93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</row>
    <row r="6" spans="1:31" ht="25.5" customHeight="1">
      <c r="A6" s="112" t="s">
        <v>8</v>
      </c>
      <c r="B6" s="112" t="s">
        <v>9</v>
      </c>
      <c r="C6" s="112" t="s">
        <v>8</v>
      </c>
      <c r="D6" s="132" t="s">
        <v>9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1" ht="19.5" customHeight="1">
      <c r="A7" s="107" t="s">
        <v>10</v>
      </c>
      <c r="B7" s="104">
        <v>664.12</v>
      </c>
      <c r="C7" s="107" t="s">
        <v>11</v>
      </c>
      <c r="D7" s="104">
        <v>326.57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ht="19.5" customHeight="1">
      <c r="A8" s="107" t="s">
        <v>12</v>
      </c>
      <c r="B8" s="104"/>
      <c r="C8" s="107" t="s">
        <v>13</v>
      </c>
      <c r="D8" s="104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1" ht="19.5" customHeight="1">
      <c r="A9" s="107" t="s">
        <v>14</v>
      </c>
      <c r="B9" s="104"/>
      <c r="C9" s="107" t="s">
        <v>15</v>
      </c>
      <c r="D9" s="104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1" ht="19.5" customHeight="1">
      <c r="A10" s="107" t="s">
        <v>16</v>
      </c>
      <c r="B10" s="104"/>
      <c r="C10" s="107" t="s">
        <v>17</v>
      </c>
      <c r="D10" s="104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</row>
    <row r="11" spans="1:31" ht="19.5" customHeight="1">
      <c r="A11" s="107" t="s">
        <v>18</v>
      </c>
      <c r="B11" s="104"/>
      <c r="C11" s="107" t="s">
        <v>19</v>
      </c>
      <c r="D11" s="104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</row>
    <row r="12" spans="1:31" ht="19.5" customHeight="1">
      <c r="A12" s="107" t="s">
        <v>20</v>
      </c>
      <c r="B12" s="104"/>
      <c r="C12" s="107" t="s">
        <v>21</v>
      </c>
      <c r="D12" s="104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31" ht="19.5" customHeight="1">
      <c r="A13" s="107"/>
      <c r="B13" s="104"/>
      <c r="C13" s="107" t="s">
        <v>22</v>
      </c>
      <c r="D13" s="104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</row>
    <row r="14" spans="1:31" ht="19.5" customHeight="1">
      <c r="A14" s="107"/>
      <c r="B14" s="104"/>
      <c r="C14" s="107" t="s">
        <v>23</v>
      </c>
      <c r="D14" s="104">
        <v>73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</row>
    <row r="15" spans="1:31" ht="19.5" customHeight="1">
      <c r="A15" s="107"/>
      <c r="B15" s="104"/>
      <c r="C15" s="107" t="s">
        <v>24</v>
      </c>
      <c r="D15" s="104">
        <v>24.11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</row>
    <row r="16" spans="1:31" ht="19.5" customHeight="1">
      <c r="A16" s="107"/>
      <c r="B16" s="104"/>
      <c r="C16" s="107" t="s">
        <v>25</v>
      </c>
      <c r="D16" s="104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</row>
    <row r="17" spans="1:31" ht="19.5" customHeight="1">
      <c r="A17" s="107"/>
      <c r="B17" s="104"/>
      <c r="C17" s="107" t="s">
        <v>26</v>
      </c>
      <c r="D17" s="104">
        <v>42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</row>
    <row r="18" spans="1:31" ht="19.5" customHeight="1">
      <c r="A18" s="107"/>
      <c r="B18" s="104"/>
      <c r="C18" s="107" t="s">
        <v>27</v>
      </c>
      <c r="D18" s="104">
        <v>165.99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</row>
    <row r="19" spans="1:31" ht="19.5" customHeight="1">
      <c r="A19" s="107"/>
      <c r="B19" s="104"/>
      <c r="C19" s="107" t="s">
        <v>28</v>
      </c>
      <c r="D19" s="104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</row>
    <row r="20" spans="1:31" ht="19.5" customHeight="1">
      <c r="A20" s="107"/>
      <c r="B20" s="104"/>
      <c r="C20" s="107" t="s">
        <v>29</v>
      </c>
      <c r="D20" s="104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</row>
    <row r="21" spans="1:31" ht="19.5" customHeight="1">
      <c r="A21" s="107"/>
      <c r="B21" s="104"/>
      <c r="C21" s="107" t="s">
        <v>30</v>
      </c>
      <c r="D21" s="104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</row>
    <row r="22" spans="1:31" ht="19.5" customHeight="1">
      <c r="A22" s="107"/>
      <c r="B22" s="104"/>
      <c r="C22" s="107" t="s">
        <v>31</v>
      </c>
      <c r="D22" s="104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</row>
    <row r="23" spans="1:31" ht="19.5" customHeight="1">
      <c r="A23" s="107"/>
      <c r="B23" s="104"/>
      <c r="C23" s="107" t="s">
        <v>32</v>
      </c>
      <c r="D23" s="104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</row>
    <row r="24" spans="1:31" ht="19.5" customHeight="1">
      <c r="A24" s="107"/>
      <c r="B24" s="104"/>
      <c r="C24" s="107" t="s">
        <v>33</v>
      </c>
      <c r="D24" s="104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</row>
    <row r="25" spans="1:31" ht="19.5" customHeight="1">
      <c r="A25" s="107"/>
      <c r="B25" s="104"/>
      <c r="C25" s="107" t="s">
        <v>34</v>
      </c>
      <c r="D25" s="104">
        <v>32.45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ht="19.5" customHeight="1">
      <c r="A26" s="107"/>
      <c r="B26" s="104"/>
      <c r="C26" s="107" t="s">
        <v>35</v>
      </c>
      <c r="D26" s="104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</row>
    <row r="27" spans="1:31" ht="19.5" customHeight="1">
      <c r="A27" s="107"/>
      <c r="B27" s="104"/>
      <c r="C27" s="107" t="s">
        <v>36</v>
      </c>
      <c r="D27" s="104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ht="19.5" customHeight="1">
      <c r="A28" s="107"/>
      <c r="B28" s="104"/>
      <c r="C28" s="107" t="s">
        <v>37</v>
      </c>
      <c r="D28" s="104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</row>
    <row r="29" spans="1:31" ht="19.5" customHeight="1">
      <c r="A29" s="112" t="s">
        <v>38</v>
      </c>
      <c r="B29" s="110">
        <f>SUM(B7:B12)</f>
        <v>664.12</v>
      </c>
      <c r="C29" s="112" t="s">
        <v>39</v>
      </c>
      <c r="D29" s="110">
        <f>SUM(D7:D28)</f>
        <v>664.1200000000001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ht="19.5" customHeight="1">
      <c r="A30" s="107" t="s">
        <v>40</v>
      </c>
      <c r="B30" s="104"/>
      <c r="C30" s="107" t="s">
        <v>41</v>
      </c>
      <c r="D30" s="104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</row>
    <row r="31" spans="1:31" ht="19.5" customHeight="1">
      <c r="A31" s="107" t="s">
        <v>42</v>
      </c>
      <c r="B31" s="104"/>
      <c r="C31" s="107" t="s">
        <v>43</v>
      </c>
      <c r="D31" s="104"/>
      <c r="E31" s="116"/>
      <c r="F31" s="116"/>
      <c r="G31" s="133" t="s">
        <v>44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</row>
    <row r="32" spans="1:31" ht="19.5" customHeight="1">
      <c r="A32" s="107"/>
      <c r="B32" s="104"/>
      <c r="C32" s="107" t="s">
        <v>45</v>
      </c>
      <c r="D32" s="104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</row>
    <row r="33" spans="1:31" ht="19.5" customHeight="1">
      <c r="A33" s="107"/>
      <c r="B33" s="109"/>
      <c r="C33" s="107"/>
      <c r="D33" s="110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19.5" customHeight="1">
      <c r="A34" s="112" t="s">
        <v>46</v>
      </c>
      <c r="B34" s="109">
        <f>B29+B30+B31</f>
        <v>664.12</v>
      </c>
      <c r="C34" s="112" t="s">
        <v>47</v>
      </c>
      <c r="D34" s="110">
        <f>D29+D30+D32</f>
        <v>664.1200000000001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ht="20.25" customHeight="1">
      <c r="A35" s="113"/>
      <c r="B35" s="114"/>
      <c r="C35" s="115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workbookViewId="0" topLeftCell="A16">
      <selection activeCell="K12" sqref="K12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8.37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1"/>
      <c r="B1" s="141"/>
      <c r="C1" s="141"/>
      <c r="D1" s="141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29"/>
      <c r="T2" s="130" t="s">
        <v>48</v>
      </c>
    </row>
    <row r="3" spans="1:20" ht="19.5" customHeight="1">
      <c r="A3" s="140" t="s">
        <v>49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19.5" customHeight="1">
      <c r="A4" s="5"/>
      <c r="B4" s="5"/>
      <c r="C4" s="5"/>
      <c r="D4" s="5"/>
      <c r="E4" s="5"/>
      <c r="F4" s="38"/>
      <c r="G4" s="38"/>
      <c r="H4" s="38"/>
      <c r="I4" s="38"/>
      <c r="J4" s="76"/>
      <c r="K4" s="76"/>
      <c r="L4" s="76"/>
      <c r="M4" s="76"/>
      <c r="N4" s="76"/>
      <c r="O4" s="76"/>
      <c r="P4" s="76"/>
      <c r="Q4" s="76"/>
      <c r="R4" s="76"/>
      <c r="S4" s="27"/>
      <c r="T4" s="7" t="s">
        <v>5</v>
      </c>
    </row>
    <row r="5" spans="1:20" ht="19.5" customHeight="1">
      <c r="A5" s="8" t="s">
        <v>50</v>
      </c>
      <c r="B5" s="8"/>
      <c r="C5" s="8"/>
      <c r="D5" s="9"/>
      <c r="E5" s="10"/>
      <c r="F5" s="142" t="s">
        <v>51</v>
      </c>
      <c r="G5" s="146" t="s">
        <v>52</v>
      </c>
      <c r="H5" s="142" t="s">
        <v>53</v>
      </c>
      <c r="I5" s="142" t="s">
        <v>54</v>
      </c>
      <c r="J5" s="142" t="s">
        <v>55</v>
      </c>
      <c r="K5" s="142" t="s">
        <v>56</v>
      </c>
      <c r="L5" s="142"/>
      <c r="M5" s="150" t="s">
        <v>57</v>
      </c>
      <c r="N5" s="12" t="s">
        <v>58</v>
      </c>
      <c r="O5" s="126"/>
      <c r="P5" s="126"/>
      <c r="Q5" s="126"/>
      <c r="R5" s="126"/>
      <c r="S5" s="142" t="s">
        <v>59</v>
      </c>
      <c r="T5" s="142" t="s">
        <v>60</v>
      </c>
    </row>
    <row r="6" spans="1:20" ht="19.5" customHeight="1">
      <c r="A6" s="11" t="s">
        <v>61</v>
      </c>
      <c r="B6" s="11"/>
      <c r="C6" s="77"/>
      <c r="D6" s="143" t="s">
        <v>62</v>
      </c>
      <c r="E6" s="143" t="s">
        <v>63</v>
      </c>
      <c r="F6" s="142"/>
      <c r="G6" s="146"/>
      <c r="H6" s="142"/>
      <c r="I6" s="142"/>
      <c r="J6" s="142"/>
      <c r="K6" s="148" t="s">
        <v>64</v>
      </c>
      <c r="L6" s="142" t="s">
        <v>65</v>
      </c>
      <c r="M6" s="150"/>
      <c r="N6" s="142" t="s">
        <v>66</v>
      </c>
      <c r="O6" s="142" t="s">
        <v>67</v>
      </c>
      <c r="P6" s="142" t="s">
        <v>68</v>
      </c>
      <c r="Q6" s="142" t="s">
        <v>69</v>
      </c>
      <c r="R6" s="142" t="s">
        <v>70</v>
      </c>
      <c r="S6" s="142"/>
      <c r="T6" s="142"/>
    </row>
    <row r="7" spans="1:20" ht="30.75" customHeight="1">
      <c r="A7" s="16" t="s">
        <v>71</v>
      </c>
      <c r="B7" s="15" t="s">
        <v>72</v>
      </c>
      <c r="C7" s="17" t="s">
        <v>73</v>
      </c>
      <c r="D7" s="144"/>
      <c r="E7" s="144"/>
      <c r="F7" s="145"/>
      <c r="G7" s="147"/>
      <c r="H7" s="145"/>
      <c r="I7" s="145"/>
      <c r="J7" s="145"/>
      <c r="K7" s="149"/>
      <c r="L7" s="145"/>
      <c r="M7" s="151"/>
      <c r="N7" s="145"/>
      <c r="O7" s="145"/>
      <c r="P7" s="145"/>
      <c r="Q7" s="145"/>
      <c r="R7" s="145"/>
      <c r="S7" s="145"/>
      <c r="T7" s="145"/>
    </row>
    <row r="8" spans="1:20" ht="30.75" customHeight="1">
      <c r="A8" s="17"/>
      <c r="B8" s="78"/>
      <c r="C8" s="17"/>
      <c r="D8" s="18"/>
      <c r="E8" s="79" t="s">
        <v>51</v>
      </c>
      <c r="F8" s="177">
        <f>SUM(F9+F19+F23+F27+F32+F38)</f>
        <v>664.1247000000001</v>
      </c>
      <c r="G8" s="177"/>
      <c r="H8" s="177">
        <f>SUM(H9+H19+H23+H27+H32+H38)</f>
        <v>664.1247000000001</v>
      </c>
      <c r="I8" s="18"/>
      <c r="J8" s="19"/>
      <c r="K8" s="128"/>
      <c r="L8" s="18"/>
      <c r="M8" s="127"/>
      <c r="N8" s="70"/>
      <c r="O8" s="18"/>
      <c r="P8" s="18"/>
      <c r="Q8" s="18"/>
      <c r="R8" s="19"/>
      <c r="S8" s="70"/>
      <c r="T8" s="19"/>
    </row>
    <row r="9" spans="1:20" ht="23.25" customHeight="1">
      <c r="A9" s="81"/>
      <c r="B9" s="81"/>
      <c r="C9" s="81"/>
      <c r="D9" s="82"/>
      <c r="E9" s="83" t="s">
        <v>74</v>
      </c>
      <c r="F9" s="84">
        <f aca="true" t="shared" si="0" ref="F9:F40">SUM(G9:J9)</f>
        <v>326.5744</v>
      </c>
      <c r="G9" s="84"/>
      <c r="H9" s="84">
        <v>326.5744</v>
      </c>
      <c r="I9" s="72"/>
      <c r="J9" s="21"/>
      <c r="K9" s="22"/>
      <c r="L9" s="72"/>
      <c r="M9" s="21"/>
      <c r="N9" s="22"/>
      <c r="O9" s="72"/>
      <c r="P9" s="72"/>
      <c r="Q9" s="72"/>
      <c r="R9" s="21"/>
      <c r="S9" s="22"/>
      <c r="T9" s="21"/>
    </row>
    <row r="10" spans="1:20" ht="23.25" customHeight="1">
      <c r="A10" s="81"/>
      <c r="B10" s="81"/>
      <c r="C10" s="81"/>
      <c r="D10" s="82"/>
      <c r="E10" s="83" t="s">
        <v>75</v>
      </c>
      <c r="F10" s="84">
        <f t="shared" si="0"/>
        <v>13.3339</v>
      </c>
      <c r="G10" s="84"/>
      <c r="H10" s="84">
        <v>13.3339</v>
      </c>
      <c r="I10" s="72"/>
      <c r="J10" s="21"/>
      <c r="K10" s="22"/>
      <c r="L10" s="72"/>
      <c r="M10" s="21"/>
      <c r="N10" s="22"/>
      <c r="O10" s="72"/>
      <c r="P10" s="72"/>
      <c r="Q10" s="72"/>
      <c r="R10" s="21"/>
      <c r="S10" s="22"/>
      <c r="T10" s="21"/>
    </row>
    <row r="11" spans="1:20" ht="23.25" customHeight="1">
      <c r="A11" s="81" t="s">
        <v>76</v>
      </c>
      <c r="B11" s="81" t="s">
        <v>77</v>
      </c>
      <c r="C11" s="81" t="s">
        <v>77</v>
      </c>
      <c r="D11" s="81">
        <v>137101</v>
      </c>
      <c r="E11" s="83" t="s">
        <v>78</v>
      </c>
      <c r="F11" s="84">
        <f t="shared" si="0"/>
        <v>9.9539</v>
      </c>
      <c r="G11" s="84"/>
      <c r="H11" s="84">
        <v>9.9539</v>
      </c>
      <c r="I11" s="72"/>
      <c r="J11" s="21"/>
      <c r="K11" s="22"/>
      <c r="L11" s="72"/>
      <c r="M11" s="21"/>
      <c r="N11" s="22"/>
      <c r="O11" s="72"/>
      <c r="P11" s="72"/>
      <c r="Q11" s="72"/>
      <c r="R11" s="21"/>
      <c r="S11" s="22"/>
      <c r="T11" s="21"/>
    </row>
    <row r="12" spans="1:20" ht="23.25" customHeight="1">
      <c r="A12" s="81" t="s">
        <v>76</v>
      </c>
      <c r="B12" s="81" t="s">
        <v>77</v>
      </c>
      <c r="C12" s="81" t="s">
        <v>79</v>
      </c>
      <c r="D12" s="81" t="s">
        <v>80</v>
      </c>
      <c r="E12" s="83" t="s">
        <v>81</v>
      </c>
      <c r="F12" s="84">
        <f t="shared" si="0"/>
        <v>3.38</v>
      </c>
      <c r="G12" s="84"/>
      <c r="H12" s="84">
        <v>3.38</v>
      </c>
      <c r="I12" s="72"/>
      <c r="J12" s="21"/>
      <c r="K12" s="22"/>
      <c r="L12" s="72"/>
      <c r="M12" s="21"/>
      <c r="N12" s="22"/>
      <c r="O12" s="72"/>
      <c r="P12" s="72"/>
      <c r="Q12" s="72"/>
      <c r="R12" s="21"/>
      <c r="S12" s="22"/>
      <c r="T12" s="21"/>
    </row>
    <row r="13" spans="1:20" ht="23.25" customHeight="1">
      <c r="A13" s="81"/>
      <c r="B13" s="81"/>
      <c r="C13" s="81"/>
      <c r="D13" s="81"/>
      <c r="E13" s="83" t="s">
        <v>82</v>
      </c>
      <c r="F13" s="84">
        <f t="shared" si="0"/>
        <v>256.9392</v>
      </c>
      <c r="G13" s="84"/>
      <c r="H13" s="84">
        <v>256.9392</v>
      </c>
      <c r="I13" s="72"/>
      <c r="J13" s="21"/>
      <c r="K13" s="22"/>
      <c r="L13" s="72"/>
      <c r="M13" s="21"/>
      <c r="N13" s="22"/>
      <c r="O13" s="72"/>
      <c r="P13" s="72"/>
      <c r="Q13" s="72"/>
      <c r="R13" s="21"/>
      <c r="S13" s="22"/>
      <c r="T13" s="21"/>
    </row>
    <row r="14" spans="1:20" ht="23.25" customHeight="1">
      <c r="A14" s="81" t="s">
        <v>76</v>
      </c>
      <c r="B14" s="81" t="s">
        <v>83</v>
      </c>
      <c r="C14" s="81" t="s">
        <v>77</v>
      </c>
      <c r="D14" s="81">
        <v>137101</v>
      </c>
      <c r="E14" s="83" t="s">
        <v>78</v>
      </c>
      <c r="F14" s="84">
        <f t="shared" si="0"/>
        <v>256.9392</v>
      </c>
      <c r="G14" s="84"/>
      <c r="H14" s="84">
        <v>256.9392</v>
      </c>
      <c r="I14" s="72"/>
      <c r="J14" s="21"/>
      <c r="K14" s="22"/>
      <c r="L14" s="72"/>
      <c r="M14" s="21"/>
      <c r="N14" s="22"/>
      <c r="O14" s="72"/>
      <c r="P14" s="72"/>
      <c r="Q14" s="72"/>
      <c r="R14" s="21"/>
      <c r="S14" s="22"/>
      <c r="T14" s="21"/>
    </row>
    <row r="15" spans="1:20" ht="23.25" customHeight="1">
      <c r="A15" s="81"/>
      <c r="B15" s="81"/>
      <c r="C15" s="81"/>
      <c r="D15" s="81"/>
      <c r="E15" s="83" t="s">
        <v>84</v>
      </c>
      <c r="F15" s="84">
        <f t="shared" si="0"/>
        <v>17.0536</v>
      </c>
      <c r="G15" s="84"/>
      <c r="H15" s="84">
        <v>17.0536</v>
      </c>
      <c r="I15" s="72"/>
      <c r="J15" s="21"/>
      <c r="K15" s="22"/>
      <c r="L15" s="72"/>
      <c r="M15" s="21"/>
      <c r="N15" s="22"/>
      <c r="O15" s="72"/>
      <c r="P15" s="72"/>
      <c r="Q15" s="72"/>
      <c r="R15" s="21"/>
      <c r="S15" s="22"/>
      <c r="T15" s="21"/>
    </row>
    <row r="16" spans="1:20" ht="23.25" customHeight="1">
      <c r="A16" s="81" t="s">
        <v>76</v>
      </c>
      <c r="B16" s="81" t="s">
        <v>85</v>
      </c>
      <c r="C16" s="81" t="s">
        <v>86</v>
      </c>
      <c r="D16" s="81">
        <v>137101</v>
      </c>
      <c r="E16" s="83" t="s">
        <v>87</v>
      </c>
      <c r="F16" s="84">
        <f t="shared" si="0"/>
        <v>17.0536</v>
      </c>
      <c r="G16" s="84"/>
      <c r="H16" s="84">
        <v>17.0536</v>
      </c>
      <c r="I16" s="72"/>
      <c r="J16" s="21"/>
      <c r="K16" s="22"/>
      <c r="L16" s="72"/>
      <c r="M16" s="21"/>
      <c r="N16" s="22"/>
      <c r="O16" s="72"/>
      <c r="P16" s="72"/>
      <c r="Q16" s="72"/>
      <c r="R16" s="21"/>
      <c r="S16" s="22"/>
      <c r="T16" s="21"/>
    </row>
    <row r="17" spans="1:20" ht="23.25" customHeight="1">
      <c r="A17" s="81"/>
      <c r="B17" s="81"/>
      <c r="C17" s="81"/>
      <c r="D17" s="81"/>
      <c r="E17" s="83" t="s">
        <v>88</v>
      </c>
      <c r="F17" s="84">
        <f t="shared" si="0"/>
        <v>39.2477</v>
      </c>
      <c r="G17" s="84"/>
      <c r="H17" s="84">
        <v>39.2477</v>
      </c>
      <c r="I17" s="72"/>
      <c r="J17" s="21"/>
      <c r="K17" s="22"/>
      <c r="L17" s="72"/>
      <c r="M17" s="21"/>
      <c r="N17" s="22"/>
      <c r="O17" s="72"/>
      <c r="P17" s="72"/>
      <c r="Q17" s="72"/>
      <c r="R17" s="21"/>
      <c r="S17" s="22"/>
      <c r="T17" s="21"/>
    </row>
    <row r="18" spans="1:20" ht="23.25" customHeight="1">
      <c r="A18" s="81" t="s">
        <v>76</v>
      </c>
      <c r="B18" s="81" t="s">
        <v>89</v>
      </c>
      <c r="C18" s="81" t="s">
        <v>77</v>
      </c>
      <c r="D18" s="81">
        <v>137101</v>
      </c>
      <c r="E18" s="83" t="s">
        <v>78</v>
      </c>
      <c r="F18" s="84">
        <f t="shared" si="0"/>
        <v>39.2477</v>
      </c>
      <c r="G18" s="84"/>
      <c r="H18" s="84">
        <v>39.2477</v>
      </c>
      <c r="I18" s="72"/>
      <c r="J18" s="21"/>
      <c r="K18" s="22"/>
      <c r="L18" s="72"/>
      <c r="M18" s="21"/>
      <c r="N18" s="22"/>
      <c r="O18" s="72"/>
      <c r="P18" s="72"/>
      <c r="Q18" s="72"/>
      <c r="R18" s="21"/>
      <c r="S18" s="22"/>
      <c r="T18" s="21"/>
    </row>
    <row r="19" spans="1:20" ht="23.25" customHeight="1">
      <c r="A19" s="81"/>
      <c r="B19" s="81"/>
      <c r="C19" s="81"/>
      <c r="D19" s="81"/>
      <c r="E19" s="85" t="s">
        <v>90</v>
      </c>
      <c r="F19" s="84">
        <f t="shared" si="0"/>
        <v>73.0081</v>
      </c>
      <c r="G19" s="84"/>
      <c r="H19" s="84">
        <v>73.0081</v>
      </c>
      <c r="I19" s="72"/>
      <c r="J19" s="21"/>
      <c r="K19" s="22"/>
      <c r="L19" s="72"/>
      <c r="M19" s="21"/>
      <c r="N19" s="22"/>
      <c r="O19" s="72"/>
      <c r="P19" s="72"/>
      <c r="Q19" s="72"/>
      <c r="R19" s="21"/>
      <c r="S19" s="22"/>
      <c r="T19" s="21"/>
    </row>
    <row r="20" spans="1:20" ht="23.25" customHeight="1">
      <c r="A20" s="81"/>
      <c r="B20" s="81"/>
      <c r="C20" s="81"/>
      <c r="D20" s="81"/>
      <c r="E20" s="86" t="s">
        <v>91</v>
      </c>
      <c r="F20" s="84">
        <f t="shared" si="0"/>
        <v>73.0081</v>
      </c>
      <c r="G20" s="84"/>
      <c r="H20" s="84">
        <v>73.0081</v>
      </c>
      <c r="I20" s="72"/>
      <c r="J20" s="21"/>
      <c r="K20" s="22"/>
      <c r="L20" s="72"/>
      <c r="M20" s="21"/>
      <c r="N20" s="22"/>
      <c r="O20" s="72"/>
      <c r="P20" s="72"/>
      <c r="Q20" s="72"/>
      <c r="R20" s="21"/>
      <c r="S20" s="22"/>
      <c r="T20" s="21"/>
    </row>
    <row r="21" spans="1:20" ht="23.25" customHeight="1">
      <c r="A21" s="81" t="s">
        <v>92</v>
      </c>
      <c r="B21" s="81" t="s">
        <v>93</v>
      </c>
      <c r="C21" s="81" t="s">
        <v>93</v>
      </c>
      <c r="D21" s="81">
        <v>137101</v>
      </c>
      <c r="E21" s="85" t="s">
        <v>94</v>
      </c>
      <c r="F21" s="84">
        <f t="shared" si="0"/>
        <v>52.1486</v>
      </c>
      <c r="G21" s="84"/>
      <c r="H21" s="84">
        <v>52.1486</v>
      </c>
      <c r="I21" s="72"/>
      <c r="J21" s="21"/>
      <c r="K21" s="22"/>
      <c r="L21" s="72"/>
      <c r="M21" s="21"/>
      <c r="N21" s="22"/>
      <c r="O21" s="72"/>
      <c r="P21" s="72"/>
      <c r="Q21" s="72"/>
      <c r="R21" s="21"/>
      <c r="S21" s="22"/>
      <c r="T21" s="21"/>
    </row>
    <row r="22" spans="1:20" ht="23.25" customHeight="1">
      <c r="A22" s="81" t="s">
        <v>92</v>
      </c>
      <c r="B22" s="81" t="s">
        <v>93</v>
      </c>
      <c r="C22" s="81" t="s">
        <v>85</v>
      </c>
      <c r="D22" s="81">
        <v>137101</v>
      </c>
      <c r="E22" s="85" t="s">
        <v>95</v>
      </c>
      <c r="F22" s="84">
        <f t="shared" si="0"/>
        <v>20.8595</v>
      </c>
      <c r="G22" s="84"/>
      <c r="H22" s="84">
        <v>20.8595</v>
      </c>
      <c r="I22" s="72"/>
      <c r="J22" s="21"/>
      <c r="K22" s="22"/>
      <c r="L22" s="72"/>
      <c r="M22" s="21"/>
      <c r="N22" s="22"/>
      <c r="O22" s="72"/>
      <c r="P22" s="72"/>
      <c r="Q22" s="72"/>
      <c r="R22" s="21"/>
      <c r="S22" s="22"/>
      <c r="T22" s="21"/>
    </row>
    <row r="23" spans="1:20" ht="23.25" customHeight="1">
      <c r="A23" s="81"/>
      <c r="B23" s="81"/>
      <c r="C23" s="81"/>
      <c r="D23" s="81"/>
      <c r="E23" s="85" t="s">
        <v>96</v>
      </c>
      <c r="F23" s="84">
        <f t="shared" si="0"/>
        <v>24.1055</v>
      </c>
      <c r="G23" s="84"/>
      <c r="H23" s="84">
        <v>24.1055</v>
      </c>
      <c r="I23" s="72"/>
      <c r="J23" s="21"/>
      <c r="K23" s="22"/>
      <c r="L23" s="72"/>
      <c r="M23" s="21"/>
      <c r="N23" s="22"/>
      <c r="O23" s="72"/>
      <c r="P23" s="72"/>
      <c r="Q23" s="72"/>
      <c r="R23" s="21"/>
      <c r="S23" s="22"/>
      <c r="T23" s="21"/>
    </row>
    <row r="24" spans="1:20" ht="23.25" customHeight="1">
      <c r="A24" s="81"/>
      <c r="B24" s="81"/>
      <c r="C24" s="81"/>
      <c r="D24" s="81"/>
      <c r="E24" s="85" t="s">
        <v>97</v>
      </c>
      <c r="F24" s="84">
        <f t="shared" si="0"/>
        <v>24.1055</v>
      </c>
      <c r="G24" s="84"/>
      <c r="H24" s="84">
        <v>24.1055</v>
      </c>
      <c r="I24" s="72"/>
      <c r="J24" s="21"/>
      <c r="K24" s="22"/>
      <c r="L24" s="72"/>
      <c r="M24" s="21"/>
      <c r="N24" s="22"/>
      <c r="O24" s="72"/>
      <c r="P24" s="72"/>
      <c r="Q24" s="72"/>
      <c r="R24" s="21"/>
      <c r="S24" s="22"/>
      <c r="T24" s="21"/>
    </row>
    <row r="25" spans="1:20" ht="23.25" customHeight="1">
      <c r="A25" s="81" t="s">
        <v>98</v>
      </c>
      <c r="B25" s="81" t="s">
        <v>99</v>
      </c>
      <c r="C25" s="81" t="s">
        <v>77</v>
      </c>
      <c r="D25" s="81">
        <v>137101</v>
      </c>
      <c r="E25" s="85" t="s">
        <v>100</v>
      </c>
      <c r="F25" s="84">
        <f t="shared" si="0"/>
        <v>18.8906</v>
      </c>
      <c r="G25" s="84"/>
      <c r="H25" s="84">
        <v>18.8906</v>
      </c>
      <c r="I25" s="72"/>
      <c r="J25" s="21"/>
      <c r="K25" s="22"/>
      <c r="L25" s="72"/>
      <c r="M25" s="21"/>
      <c r="N25" s="22"/>
      <c r="O25" s="72"/>
      <c r="P25" s="72"/>
      <c r="Q25" s="72"/>
      <c r="R25" s="21"/>
      <c r="S25" s="22"/>
      <c r="T25" s="21"/>
    </row>
    <row r="26" spans="1:20" ht="23.25" customHeight="1">
      <c r="A26" s="81" t="s">
        <v>98</v>
      </c>
      <c r="B26" s="81" t="s">
        <v>99</v>
      </c>
      <c r="C26" s="81" t="s">
        <v>83</v>
      </c>
      <c r="D26" s="81">
        <v>137101</v>
      </c>
      <c r="E26" s="85" t="s">
        <v>101</v>
      </c>
      <c r="F26" s="84">
        <f t="shared" si="0"/>
        <v>5.2149</v>
      </c>
      <c r="G26" s="84"/>
      <c r="H26" s="84">
        <v>5.2149</v>
      </c>
      <c r="I26" s="72"/>
      <c r="J26" s="21"/>
      <c r="K26" s="22"/>
      <c r="L26" s="72"/>
      <c r="M26" s="21"/>
      <c r="N26" s="22"/>
      <c r="O26" s="72"/>
      <c r="P26" s="72"/>
      <c r="Q26" s="72"/>
      <c r="R26" s="21"/>
      <c r="S26" s="22"/>
      <c r="T26" s="21"/>
    </row>
    <row r="27" spans="1:20" ht="23.25" customHeight="1">
      <c r="A27" s="81"/>
      <c r="B27" s="81"/>
      <c r="C27" s="81"/>
      <c r="D27" s="81"/>
      <c r="E27" s="85" t="s">
        <v>102</v>
      </c>
      <c r="F27" s="84">
        <f t="shared" si="0"/>
        <v>42</v>
      </c>
      <c r="G27" s="84"/>
      <c r="H27" s="84">
        <v>42</v>
      </c>
      <c r="I27" s="72"/>
      <c r="J27" s="21"/>
      <c r="K27" s="22"/>
      <c r="L27" s="72"/>
      <c r="M27" s="21"/>
      <c r="N27" s="22"/>
      <c r="O27" s="72"/>
      <c r="P27" s="72"/>
      <c r="Q27" s="72"/>
      <c r="R27" s="21"/>
      <c r="S27" s="22"/>
      <c r="T27" s="21"/>
    </row>
    <row r="28" spans="1:256" ht="23.25" customHeight="1">
      <c r="A28" s="81"/>
      <c r="B28" s="81"/>
      <c r="C28" s="81"/>
      <c r="D28" s="81"/>
      <c r="E28" s="85" t="s">
        <v>103</v>
      </c>
      <c r="F28" s="84">
        <f t="shared" si="0"/>
        <v>10</v>
      </c>
      <c r="G28" s="84"/>
      <c r="H28" s="84">
        <v>10</v>
      </c>
      <c r="I28" s="72"/>
      <c r="J28" s="21"/>
      <c r="K28" s="22"/>
      <c r="L28" s="72"/>
      <c r="M28" s="21"/>
      <c r="N28" s="22"/>
      <c r="O28" s="72"/>
      <c r="P28" s="72"/>
      <c r="Q28" s="72"/>
      <c r="R28" s="21"/>
      <c r="S28" s="22"/>
      <c r="T28" s="2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 s="81" t="s">
        <v>104</v>
      </c>
      <c r="B29" s="81" t="s">
        <v>83</v>
      </c>
      <c r="C29" s="81" t="s">
        <v>105</v>
      </c>
      <c r="D29" s="81">
        <v>137101</v>
      </c>
      <c r="E29" s="85" t="s">
        <v>106</v>
      </c>
      <c r="F29" s="84">
        <f t="shared" si="0"/>
        <v>10</v>
      </c>
      <c r="G29" s="84"/>
      <c r="H29" s="84">
        <v>10</v>
      </c>
      <c r="I29" s="72"/>
      <c r="J29" s="21"/>
      <c r="K29" s="22"/>
      <c r="L29" s="72"/>
      <c r="M29" s="21"/>
      <c r="N29" s="22"/>
      <c r="O29" s="72"/>
      <c r="P29" s="72"/>
      <c r="Q29" s="72"/>
      <c r="R29" s="21"/>
      <c r="S29" s="22"/>
      <c r="T29" s="2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 s="81"/>
      <c r="B30" s="81"/>
      <c r="C30" s="81"/>
      <c r="D30" s="81"/>
      <c r="E30" s="85" t="s">
        <v>107</v>
      </c>
      <c r="F30" s="84">
        <f t="shared" si="0"/>
        <v>32</v>
      </c>
      <c r="G30" s="84"/>
      <c r="H30" s="84">
        <v>32</v>
      </c>
      <c r="I30" s="72"/>
      <c r="J30" s="21"/>
      <c r="K30" s="22"/>
      <c r="L30" s="72"/>
      <c r="M30" s="21"/>
      <c r="N30" s="22"/>
      <c r="O30" s="72"/>
      <c r="P30" s="72"/>
      <c r="Q30" s="72"/>
      <c r="R30" s="21"/>
      <c r="S30" s="22"/>
      <c r="T30" s="2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25" customHeight="1">
      <c r="A31" s="81" t="s">
        <v>104</v>
      </c>
      <c r="B31" s="81" t="s">
        <v>93</v>
      </c>
      <c r="C31" s="81" t="s">
        <v>77</v>
      </c>
      <c r="D31" s="81">
        <v>137101</v>
      </c>
      <c r="E31" s="85" t="s">
        <v>108</v>
      </c>
      <c r="F31" s="84">
        <f t="shared" si="0"/>
        <v>32</v>
      </c>
      <c r="G31" s="84"/>
      <c r="H31" s="84">
        <v>32</v>
      </c>
      <c r="I31" s="72"/>
      <c r="J31" s="21"/>
      <c r="K31" s="22"/>
      <c r="L31" s="72"/>
      <c r="M31" s="21"/>
      <c r="N31" s="22"/>
      <c r="O31" s="72"/>
      <c r="P31" s="72"/>
      <c r="Q31" s="72"/>
      <c r="R31" s="21"/>
      <c r="S31" s="22"/>
      <c r="T31" s="2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25" customHeight="1">
      <c r="A32" s="81"/>
      <c r="B32" s="81"/>
      <c r="C32" s="81"/>
      <c r="D32" s="81"/>
      <c r="E32" s="85" t="s">
        <v>109</v>
      </c>
      <c r="F32" s="84">
        <f t="shared" si="0"/>
        <v>165.988</v>
      </c>
      <c r="G32" s="84"/>
      <c r="H32" s="84">
        <v>165.988</v>
      </c>
      <c r="I32" s="72"/>
      <c r="J32" s="21"/>
      <c r="K32" s="22"/>
      <c r="L32" s="72"/>
      <c r="M32" s="21"/>
      <c r="N32" s="22"/>
      <c r="O32" s="72"/>
      <c r="P32" s="72"/>
      <c r="Q32" s="72"/>
      <c r="R32" s="21"/>
      <c r="S32" s="22"/>
      <c r="T32" s="2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 s="81"/>
      <c r="B33" s="81"/>
      <c r="C33" s="81"/>
      <c r="D33" s="81"/>
      <c r="E33" s="85" t="s">
        <v>110</v>
      </c>
      <c r="F33" s="84">
        <f t="shared" si="0"/>
        <v>20.592</v>
      </c>
      <c r="G33" s="84"/>
      <c r="H33" s="84">
        <v>20.592</v>
      </c>
      <c r="I33" s="72"/>
      <c r="J33" s="21"/>
      <c r="K33" s="22"/>
      <c r="L33" s="72"/>
      <c r="M33" s="21"/>
      <c r="N33" s="22"/>
      <c r="O33" s="72"/>
      <c r="P33" s="72"/>
      <c r="Q33" s="72"/>
      <c r="R33" s="21"/>
      <c r="S33" s="22"/>
      <c r="T33" s="2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25" customHeight="1">
      <c r="A34" s="81" t="s">
        <v>111</v>
      </c>
      <c r="B34" s="81" t="s">
        <v>77</v>
      </c>
      <c r="C34" s="81" t="s">
        <v>112</v>
      </c>
      <c r="D34" s="81">
        <v>137101</v>
      </c>
      <c r="E34" s="85" t="s">
        <v>113</v>
      </c>
      <c r="F34" s="84">
        <f t="shared" si="0"/>
        <v>20.592</v>
      </c>
      <c r="G34" s="84"/>
      <c r="H34" s="84">
        <v>20.592</v>
      </c>
      <c r="I34" s="72"/>
      <c r="J34" s="21"/>
      <c r="K34" s="22"/>
      <c r="L34" s="72"/>
      <c r="M34" s="21"/>
      <c r="N34" s="22"/>
      <c r="O34" s="72"/>
      <c r="P34" s="72"/>
      <c r="Q34" s="72"/>
      <c r="R34" s="21"/>
      <c r="S34" s="22"/>
      <c r="T34" s="2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 s="81"/>
      <c r="B35" s="81"/>
      <c r="C35" s="81"/>
      <c r="D35" s="81"/>
      <c r="E35" s="85" t="s">
        <v>114</v>
      </c>
      <c r="F35" s="84">
        <f t="shared" si="0"/>
        <v>145.396</v>
      </c>
      <c r="G35" s="84"/>
      <c r="H35" s="84">
        <v>145.396</v>
      </c>
      <c r="I35" s="72"/>
      <c r="J35" s="21"/>
      <c r="K35" s="22"/>
      <c r="L35" s="72"/>
      <c r="M35" s="21"/>
      <c r="N35" s="22"/>
      <c r="O35" s="72"/>
      <c r="P35" s="72"/>
      <c r="Q35" s="72"/>
      <c r="R35" s="21"/>
      <c r="S35" s="22"/>
      <c r="T35" s="21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 customHeight="1">
      <c r="A36" s="81" t="s">
        <v>111</v>
      </c>
      <c r="B36" s="81" t="s">
        <v>115</v>
      </c>
      <c r="C36" s="81" t="s">
        <v>93</v>
      </c>
      <c r="D36" s="81">
        <v>137101</v>
      </c>
      <c r="E36" s="85" t="s">
        <v>116</v>
      </c>
      <c r="F36" s="84">
        <f t="shared" si="0"/>
        <v>137.396</v>
      </c>
      <c r="G36" s="84"/>
      <c r="H36" s="84">
        <v>137.396</v>
      </c>
      <c r="I36" s="72"/>
      <c r="J36" s="21"/>
      <c r="K36" s="22"/>
      <c r="L36" s="72"/>
      <c r="M36" s="21"/>
      <c r="N36" s="22"/>
      <c r="O36" s="72"/>
      <c r="P36" s="72"/>
      <c r="Q36" s="72"/>
      <c r="R36" s="21"/>
      <c r="S36" s="22"/>
      <c r="T36" s="2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 customHeight="1">
      <c r="A37" s="81" t="s">
        <v>111</v>
      </c>
      <c r="B37" s="81" t="s">
        <v>115</v>
      </c>
      <c r="C37" s="81" t="s">
        <v>115</v>
      </c>
      <c r="D37" s="81">
        <v>137101</v>
      </c>
      <c r="E37" s="85" t="s">
        <v>117</v>
      </c>
      <c r="F37" s="84">
        <f t="shared" si="0"/>
        <v>8</v>
      </c>
      <c r="G37" s="84"/>
      <c r="H37" s="84">
        <v>8</v>
      </c>
      <c r="I37" s="72"/>
      <c r="J37" s="21"/>
      <c r="K37" s="22"/>
      <c r="L37" s="72"/>
      <c r="M37" s="21"/>
      <c r="N37" s="22"/>
      <c r="O37" s="72"/>
      <c r="P37" s="72"/>
      <c r="Q37" s="72"/>
      <c r="R37" s="21"/>
      <c r="S37" s="22"/>
      <c r="T37" s="2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 customHeight="1">
      <c r="A38" s="81"/>
      <c r="B38" s="81"/>
      <c r="C38" s="81"/>
      <c r="D38" s="81"/>
      <c r="E38" s="85" t="s">
        <v>118</v>
      </c>
      <c r="F38" s="84">
        <f t="shared" si="0"/>
        <v>32.4487</v>
      </c>
      <c r="G38" s="84"/>
      <c r="H38" s="84">
        <v>32.4487</v>
      </c>
      <c r="I38" s="72"/>
      <c r="J38" s="21"/>
      <c r="K38" s="22"/>
      <c r="L38" s="72"/>
      <c r="M38" s="21"/>
      <c r="N38" s="22"/>
      <c r="O38" s="72"/>
      <c r="P38" s="72"/>
      <c r="Q38" s="72"/>
      <c r="R38" s="21"/>
      <c r="S38" s="22"/>
      <c r="T38" s="21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>
      <c r="A39" s="81"/>
      <c r="B39" s="81"/>
      <c r="C39" s="81"/>
      <c r="D39" s="81"/>
      <c r="E39" s="85" t="s">
        <v>119</v>
      </c>
      <c r="F39" s="84">
        <f t="shared" si="0"/>
        <v>32.4487</v>
      </c>
      <c r="G39" s="84"/>
      <c r="H39" s="84">
        <v>32.4487</v>
      </c>
      <c r="I39" s="72"/>
      <c r="J39" s="21"/>
      <c r="K39" s="22"/>
      <c r="L39" s="72"/>
      <c r="M39" s="21"/>
      <c r="N39" s="22"/>
      <c r="O39" s="72"/>
      <c r="P39" s="72"/>
      <c r="Q39" s="72"/>
      <c r="R39" s="21"/>
      <c r="S39" s="22"/>
      <c r="T39" s="21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3.25" customHeight="1">
      <c r="A40" s="81" t="s">
        <v>120</v>
      </c>
      <c r="B40" s="81" t="s">
        <v>121</v>
      </c>
      <c r="C40" s="81" t="s">
        <v>77</v>
      </c>
      <c r="D40" s="81">
        <v>137101</v>
      </c>
      <c r="E40" s="85" t="s">
        <v>122</v>
      </c>
      <c r="F40" s="84">
        <f t="shared" si="0"/>
        <v>32.4487</v>
      </c>
      <c r="G40" s="84"/>
      <c r="H40" s="84">
        <v>32.4487</v>
      </c>
      <c r="I40" s="72"/>
      <c r="J40" s="21"/>
      <c r="K40" s="22"/>
      <c r="L40" s="72"/>
      <c r="M40" s="21"/>
      <c r="N40" s="22"/>
      <c r="O40" s="72"/>
      <c r="P40" s="72"/>
      <c r="Q40" s="72"/>
      <c r="R40" s="21"/>
      <c r="S40" s="22"/>
      <c r="T40" s="2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/>
  <mergeCells count="20">
    <mergeCell ref="S5:S7"/>
    <mergeCell ref="T5:T7"/>
    <mergeCell ref="O6:O7"/>
    <mergeCell ref="P6:P7"/>
    <mergeCell ref="Q6:Q7"/>
    <mergeCell ref="R6:R7"/>
    <mergeCell ref="K6:K7"/>
    <mergeCell ref="L6:L7"/>
    <mergeCell ref="M5:M7"/>
    <mergeCell ref="N6:N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workbookViewId="0" topLeftCell="A19">
      <selection activeCell="I13" sqref="I1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2"/>
      <c r="B1" s="152"/>
      <c r="C1" s="152"/>
      <c r="D1" s="152"/>
    </row>
    <row r="2" spans="1:10" ht="19.5" customHeight="1">
      <c r="A2" s="35"/>
      <c r="B2" s="118"/>
      <c r="C2" s="118"/>
      <c r="D2" s="118"/>
      <c r="E2" s="118"/>
      <c r="F2" s="118"/>
      <c r="G2" s="118"/>
      <c r="H2" s="118"/>
      <c r="I2" s="118"/>
      <c r="J2" s="125" t="s">
        <v>123</v>
      </c>
    </row>
    <row r="3" spans="1:10" ht="19.5" customHeight="1">
      <c r="A3" s="140" t="s">
        <v>124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2" ht="19.5" customHeight="1">
      <c r="A4" s="92"/>
      <c r="B4" s="92"/>
      <c r="C4" s="92"/>
      <c r="D4" s="92"/>
      <c r="E4" s="92"/>
      <c r="F4" s="119"/>
      <c r="G4" s="119"/>
      <c r="H4" s="119"/>
      <c r="I4" s="119"/>
      <c r="J4" s="7" t="s">
        <v>5</v>
      </c>
      <c r="K4" s="27"/>
      <c r="L4" s="27"/>
    </row>
    <row r="5" spans="1:12" ht="19.5" customHeight="1">
      <c r="A5" s="93" t="s">
        <v>50</v>
      </c>
      <c r="B5" s="93"/>
      <c r="C5" s="93"/>
      <c r="D5" s="93"/>
      <c r="E5" s="93"/>
      <c r="F5" s="154" t="s">
        <v>51</v>
      </c>
      <c r="G5" s="154" t="s">
        <v>125</v>
      </c>
      <c r="H5" s="153" t="s">
        <v>126</v>
      </c>
      <c r="I5" s="153" t="s">
        <v>127</v>
      </c>
      <c r="J5" s="153" t="s">
        <v>128</v>
      </c>
      <c r="K5" s="27"/>
      <c r="L5" s="27"/>
    </row>
    <row r="6" spans="1:12" ht="19.5" customHeight="1">
      <c r="A6" s="93" t="s">
        <v>61</v>
      </c>
      <c r="B6" s="93"/>
      <c r="C6" s="93"/>
      <c r="D6" s="153" t="s">
        <v>62</v>
      </c>
      <c r="E6" s="153" t="s">
        <v>129</v>
      </c>
      <c r="F6" s="154"/>
      <c r="G6" s="154"/>
      <c r="H6" s="153"/>
      <c r="I6" s="153"/>
      <c r="J6" s="153"/>
      <c r="K6" s="27"/>
      <c r="L6" s="27"/>
    </row>
    <row r="7" spans="1:12" ht="20.25" customHeight="1">
      <c r="A7" s="121" t="s">
        <v>71</v>
      </c>
      <c r="B7" s="121" t="s">
        <v>72</v>
      </c>
      <c r="C7" s="94" t="s">
        <v>73</v>
      </c>
      <c r="D7" s="153"/>
      <c r="E7" s="153"/>
      <c r="F7" s="154"/>
      <c r="G7" s="154"/>
      <c r="H7" s="153"/>
      <c r="I7" s="153"/>
      <c r="J7" s="153"/>
      <c r="K7" s="27"/>
      <c r="L7" s="27"/>
    </row>
    <row r="8" spans="1:12" ht="20.25" customHeight="1">
      <c r="A8" s="122"/>
      <c r="B8" s="122"/>
      <c r="C8" s="123"/>
      <c r="D8" s="120"/>
      <c r="E8" s="124" t="s">
        <v>51</v>
      </c>
      <c r="F8" s="178">
        <f>SUM(F9+F19+F23+F27+F32+F38)</f>
        <v>664.1247000000001</v>
      </c>
      <c r="G8" s="178">
        <f>SUM(G9+G19+G23+G27+G32+G38)</f>
        <v>664.1247000000001</v>
      </c>
      <c r="H8" s="120"/>
      <c r="I8" s="120"/>
      <c r="J8" s="120"/>
      <c r="K8" s="27"/>
      <c r="L8" s="27"/>
    </row>
    <row r="9" spans="1:10" ht="20.25" customHeight="1">
      <c r="A9" s="81"/>
      <c r="B9" s="81"/>
      <c r="C9" s="81"/>
      <c r="D9" s="82"/>
      <c r="E9" s="83" t="s">
        <v>74</v>
      </c>
      <c r="F9" s="84">
        <f>SUM(G9:J9)</f>
        <v>326.5744</v>
      </c>
      <c r="G9" s="84">
        <v>326.5744</v>
      </c>
      <c r="H9" s="82"/>
      <c r="I9" s="82"/>
      <c r="J9" s="82"/>
    </row>
    <row r="10" spans="1:10" ht="20.25" customHeight="1">
      <c r="A10" s="81"/>
      <c r="B10" s="81"/>
      <c r="C10" s="81"/>
      <c r="D10" s="82"/>
      <c r="E10" s="83" t="s">
        <v>75</v>
      </c>
      <c r="F10" s="84">
        <f aca="true" t="shared" si="0" ref="F10:F40">SUM(G10:J10)</f>
        <v>13.3339</v>
      </c>
      <c r="G10" s="84">
        <v>13.3339</v>
      </c>
      <c r="H10" s="82"/>
      <c r="I10" s="82"/>
      <c r="J10" s="82"/>
    </row>
    <row r="11" spans="1:10" ht="20.25" customHeight="1">
      <c r="A11" s="81" t="s">
        <v>76</v>
      </c>
      <c r="B11" s="81" t="s">
        <v>77</v>
      </c>
      <c r="C11" s="81" t="s">
        <v>77</v>
      </c>
      <c r="D11" s="81">
        <v>137101</v>
      </c>
      <c r="E11" s="83" t="s">
        <v>78</v>
      </c>
      <c r="F11" s="84">
        <f t="shared" si="0"/>
        <v>9.9539</v>
      </c>
      <c r="G11" s="84">
        <v>9.9539</v>
      </c>
      <c r="H11" s="82"/>
      <c r="I11" s="82"/>
      <c r="J11" s="82"/>
    </row>
    <row r="12" spans="1:10" ht="20.25" customHeight="1">
      <c r="A12" s="81" t="s">
        <v>76</v>
      </c>
      <c r="B12" s="81" t="s">
        <v>77</v>
      </c>
      <c r="C12" s="81" t="s">
        <v>79</v>
      </c>
      <c r="D12" s="81">
        <v>137101</v>
      </c>
      <c r="E12" s="83" t="s">
        <v>81</v>
      </c>
      <c r="F12" s="84">
        <f t="shared" si="0"/>
        <v>3.38</v>
      </c>
      <c r="G12" s="84">
        <v>3.38</v>
      </c>
      <c r="H12" s="82"/>
      <c r="I12" s="82"/>
      <c r="J12" s="82"/>
    </row>
    <row r="13" spans="1:10" ht="20.25" customHeight="1">
      <c r="A13" s="81"/>
      <c r="B13" s="81"/>
      <c r="C13" s="81"/>
      <c r="D13" s="82"/>
      <c r="E13" s="83" t="s">
        <v>82</v>
      </c>
      <c r="F13" s="84">
        <f t="shared" si="0"/>
        <v>256.9392</v>
      </c>
      <c r="G13" s="84">
        <v>256.9392</v>
      </c>
      <c r="H13" s="82"/>
      <c r="I13" s="82"/>
      <c r="J13" s="82"/>
    </row>
    <row r="14" spans="1:10" ht="20.25" customHeight="1">
      <c r="A14" s="81" t="s">
        <v>76</v>
      </c>
      <c r="B14" s="81" t="s">
        <v>83</v>
      </c>
      <c r="C14" s="81" t="s">
        <v>77</v>
      </c>
      <c r="D14" s="81">
        <v>137101</v>
      </c>
      <c r="E14" s="83" t="s">
        <v>78</v>
      </c>
      <c r="F14" s="84">
        <f t="shared" si="0"/>
        <v>256.9392</v>
      </c>
      <c r="G14" s="84">
        <v>256.9392</v>
      </c>
      <c r="H14" s="82"/>
      <c r="I14" s="82"/>
      <c r="J14" s="82"/>
    </row>
    <row r="15" spans="1:10" ht="20.25" customHeight="1">
      <c r="A15" s="81"/>
      <c r="B15" s="81"/>
      <c r="C15" s="81"/>
      <c r="D15" s="82"/>
      <c r="E15" s="83" t="s">
        <v>84</v>
      </c>
      <c r="F15" s="84">
        <f t="shared" si="0"/>
        <v>17.0536</v>
      </c>
      <c r="G15" s="84">
        <v>17.0536</v>
      </c>
      <c r="H15" s="82"/>
      <c r="I15" s="82"/>
      <c r="J15" s="82"/>
    </row>
    <row r="16" spans="1:10" ht="20.25" customHeight="1">
      <c r="A16" s="81" t="s">
        <v>76</v>
      </c>
      <c r="B16" s="81" t="s">
        <v>85</v>
      </c>
      <c r="C16" s="81" t="s">
        <v>86</v>
      </c>
      <c r="D16" s="81">
        <v>137101</v>
      </c>
      <c r="E16" s="83" t="s">
        <v>87</v>
      </c>
      <c r="F16" s="84">
        <f t="shared" si="0"/>
        <v>17.0536</v>
      </c>
      <c r="G16" s="84">
        <v>17.0536</v>
      </c>
      <c r="H16" s="82"/>
      <c r="I16" s="82"/>
      <c r="J16" s="82"/>
    </row>
    <row r="17" spans="1:10" ht="20.25" customHeight="1">
      <c r="A17" s="81"/>
      <c r="B17" s="81"/>
      <c r="C17" s="81"/>
      <c r="D17" s="82"/>
      <c r="E17" s="83" t="s">
        <v>88</v>
      </c>
      <c r="F17" s="84">
        <f t="shared" si="0"/>
        <v>39.2477</v>
      </c>
      <c r="G17" s="84">
        <v>39.2477</v>
      </c>
      <c r="H17" s="82"/>
      <c r="I17" s="82"/>
      <c r="J17" s="82"/>
    </row>
    <row r="18" spans="1:10" ht="20.25" customHeight="1">
      <c r="A18" s="81" t="s">
        <v>76</v>
      </c>
      <c r="B18" s="81" t="s">
        <v>89</v>
      </c>
      <c r="C18" s="81" t="s">
        <v>77</v>
      </c>
      <c r="D18" s="81">
        <v>137101</v>
      </c>
      <c r="E18" s="83" t="s">
        <v>78</v>
      </c>
      <c r="F18" s="84">
        <f t="shared" si="0"/>
        <v>39.2477</v>
      </c>
      <c r="G18" s="84">
        <v>39.2477</v>
      </c>
      <c r="H18" s="82"/>
      <c r="I18" s="82"/>
      <c r="J18" s="82"/>
    </row>
    <row r="19" spans="1:10" ht="20.25" customHeight="1">
      <c r="A19" s="81"/>
      <c r="B19" s="81"/>
      <c r="C19" s="81"/>
      <c r="D19" s="82"/>
      <c r="E19" s="85" t="s">
        <v>90</v>
      </c>
      <c r="F19" s="84">
        <f t="shared" si="0"/>
        <v>73.0081</v>
      </c>
      <c r="G19" s="84">
        <v>73.0081</v>
      </c>
      <c r="H19" s="82"/>
      <c r="I19" s="82"/>
      <c r="J19" s="82"/>
    </row>
    <row r="20" spans="1:10" ht="20.25" customHeight="1">
      <c r="A20" s="81"/>
      <c r="B20" s="81"/>
      <c r="C20" s="81"/>
      <c r="D20" s="82"/>
      <c r="E20" s="86" t="s">
        <v>91</v>
      </c>
      <c r="F20" s="84">
        <f t="shared" si="0"/>
        <v>73.0081</v>
      </c>
      <c r="G20" s="84">
        <v>73.0081</v>
      </c>
      <c r="H20" s="82"/>
      <c r="I20" s="82"/>
      <c r="J20" s="82"/>
    </row>
    <row r="21" spans="1:10" ht="20.25" customHeight="1">
      <c r="A21" s="81" t="s">
        <v>92</v>
      </c>
      <c r="B21" s="81" t="s">
        <v>93</v>
      </c>
      <c r="C21" s="81" t="s">
        <v>93</v>
      </c>
      <c r="D21" s="81">
        <v>137101</v>
      </c>
      <c r="E21" s="85" t="s">
        <v>94</v>
      </c>
      <c r="F21" s="84">
        <f t="shared" si="0"/>
        <v>52.1486</v>
      </c>
      <c r="G21" s="84">
        <v>52.1486</v>
      </c>
      <c r="H21" s="82"/>
      <c r="I21" s="82"/>
      <c r="J21" s="82"/>
    </row>
    <row r="22" spans="1:10" ht="20.25" customHeight="1">
      <c r="A22" s="81" t="s">
        <v>92</v>
      </c>
      <c r="B22" s="81" t="s">
        <v>93</v>
      </c>
      <c r="C22" s="81" t="s">
        <v>85</v>
      </c>
      <c r="D22" s="81">
        <v>137101</v>
      </c>
      <c r="E22" s="85" t="s">
        <v>95</v>
      </c>
      <c r="F22" s="84">
        <f t="shared" si="0"/>
        <v>20.8595</v>
      </c>
      <c r="G22" s="84">
        <v>20.8595</v>
      </c>
      <c r="H22" s="82"/>
      <c r="I22" s="82"/>
      <c r="J22" s="82"/>
    </row>
    <row r="23" spans="1:10" ht="20.25" customHeight="1">
      <c r="A23" s="81"/>
      <c r="B23" s="81"/>
      <c r="C23" s="81"/>
      <c r="D23" s="82"/>
      <c r="E23" s="85" t="s">
        <v>96</v>
      </c>
      <c r="F23" s="84">
        <f t="shared" si="0"/>
        <v>24.1055</v>
      </c>
      <c r="G23" s="84">
        <v>24.1055</v>
      </c>
      <c r="H23" s="82"/>
      <c r="I23" s="82"/>
      <c r="J23" s="82"/>
    </row>
    <row r="24" spans="1:10" ht="20.25" customHeight="1">
      <c r="A24" s="81"/>
      <c r="B24" s="81"/>
      <c r="C24" s="81"/>
      <c r="D24" s="82"/>
      <c r="E24" s="85" t="s">
        <v>97</v>
      </c>
      <c r="F24" s="84">
        <f t="shared" si="0"/>
        <v>24.1055</v>
      </c>
      <c r="G24" s="84">
        <v>24.1055</v>
      </c>
      <c r="H24" s="82"/>
      <c r="I24" s="82"/>
      <c r="J24" s="82"/>
    </row>
    <row r="25" spans="1:256" ht="20.25" customHeight="1">
      <c r="A25" s="81" t="s">
        <v>98</v>
      </c>
      <c r="B25" s="81" t="s">
        <v>99</v>
      </c>
      <c r="C25" s="81" t="s">
        <v>77</v>
      </c>
      <c r="D25" s="81">
        <v>137101</v>
      </c>
      <c r="E25" s="85" t="s">
        <v>100</v>
      </c>
      <c r="F25" s="84">
        <f t="shared" si="0"/>
        <v>18.8906</v>
      </c>
      <c r="G25" s="84">
        <v>18.8906</v>
      </c>
      <c r="H25" s="82"/>
      <c r="I25" s="82"/>
      <c r="J25" s="8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0.25" customHeight="1">
      <c r="A26" s="81" t="s">
        <v>98</v>
      </c>
      <c r="B26" s="81" t="s">
        <v>99</v>
      </c>
      <c r="C26" s="81" t="s">
        <v>83</v>
      </c>
      <c r="D26" s="81">
        <v>137101</v>
      </c>
      <c r="E26" s="85" t="s">
        <v>101</v>
      </c>
      <c r="F26" s="84">
        <f t="shared" si="0"/>
        <v>5.2149</v>
      </c>
      <c r="G26" s="84">
        <v>5.2149</v>
      </c>
      <c r="H26" s="82"/>
      <c r="I26" s="82"/>
      <c r="J26" s="82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0.25" customHeight="1">
      <c r="A27" s="81"/>
      <c r="B27" s="81"/>
      <c r="C27" s="81"/>
      <c r="D27" s="82"/>
      <c r="E27" s="85" t="s">
        <v>102</v>
      </c>
      <c r="F27" s="84">
        <f t="shared" si="0"/>
        <v>42</v>
      </c>
      <c r="G27" s="84">
        <v>42</v>
      </c>
      <c r="H27" s="82"/>
      <c r="I27" s="82"/>
      <c r="J27" s="82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0.25" customHeight="1">
      <c r="A28" s="81"/>
      <c r="B28" s="81"/>
      <c r="C28" s="81"/>
      <c r="D28" s="82"/>
      <c r="E28" s="85" t="s">
        <v>103</v>
      </c>
      <c r="F28" s="84">
        <f t="shared" si="0"/>
        <v>10</v>
      </c>
      <c r="G28" s="84">
        <v>10</v>
      </c>
      <c r="H28" s="82"/>
      <c r="I28" s="82"/>
      <c r="J28" s="82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0.25" customHeight="1">
      <c r="A29" s="81" t="s">
        <v>104</v>
      </c>
      <c r="B29" s="81" t="s">
        <v>83</v>
      </c>
      <c r="C29" s="81" t="s">
        <v>105</v>
      </c>
      <c r="D29" s="81">
        <v>137101</v>
      </c>
      <c r="E29" s="85" t="s">
        <v>106</v>
      </c>
      <c r="F29" s="84">
        <f t="shared" si="0"/>
        <v>10</v>
      </c>
      <c r="G29" s="84">
        <v>10</v>
      </c>
      <c r="H29" s="82"/>
      <c r="I29" s="82"/>
      <c r="J29" s="82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0.25" customHeight="1">
      <c r="A30" s="81"/>
      <c r="B30" s="81"/>
      <c r="C30" s="81"/>
      <c r="D30" s="82"/>
      <c r="E30" s="85" t="s">
        <v>107</v>
      </c>
      <c r="F30" s="84">
        <f t="shared" si="0"/>
        <v>32</v>
      </c>
      <c r="G30" s="84">
        <v>32</v>
      </c>
      <c r="H30" s="82"/>
      <c r="I30" s="82"/>
      <c r="J30" s="82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0.25" customHeight="1">
      <c r="A31" s="81" t="s">
        <v>104</v>
      </c>
      <c r="B31" s="81" t="s">
        <v>93</v>
      </c>
      <c r="C31" s="81" t="s">
        <v>77</v>
      </c>
      <c r="D31" s="81">
        <v>137101</v>
      </c>
      <c r="E31" s="85" t="s">
        <v>108</v>
      </c>
      <c r="F31" s="84">
        <f t="shared" si="0"/>
        <v>32</v>
      </c>
      <c r="G31" s="84">
        <v>32</v>
      </c>
      <c r="H31" s="82"/>
      <c r="I31" s="82"/>
      <c r="J31" s="8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0.25" customHeight="1">
      <c r="A32" s="81"/>
      <c r="B32" s="81"/>
      <c r="C32" s="81"/>
      <c r="D32" s="82"/>
      <c r="E32" s="85" t="s">
        <v>109</v>
      </c>
      <c r="F32" s="84">
        <f t="shared" si="0"/>
        <v>165.988</v>
      </c>
      <c r="G32" s="84">
        <v>165.988</v>
      </c>
      <c r="H32" s="82"/>
      <c r="I32" s="82"/>
      <c r="J32" s="8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0.25" customHeight="1">
      <c r="A33" s="81"/>
      <c r="B33" s="81"/>
      <c r="C33" s="81"/>
      <c r="D33" s="82"/>
      <c r="E33" s="85" t="s">
        <v>110</v>
      </c>
      <c r="F33" s="84">
        <f t="shared" si="0"/>
        <v>20.592</v>
      </c>
      <c r="G33" s="84">
        <v>20.592</v>
      </c>
      <c r="H33" s="82"/>
      <c r="I33" s="82"/>
      <c r="J33" s="8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0.25" customHeight="1">
      <c r="A34" s="81" t="s">
        <v>111</v>
      </c>
      <c r="B34" s="81" t="s">
        <v>77</v>
      </c>
      <c r="C34" s="81" t="s">
        <v>112</v>
      </c>
      <c r="D34" s="81">
        <v>137101</v>
      </c>
      <c r="E34" s="85" t="s">
        <v>113</v>
      </c>
      <c r="F34" s="84">
        <f t="shared" si="0"/>
        <v>20.592</v>
      </c>
      <c r="G34" s="84">
        <v>20.592</v>
      </c>
      <c r="H34" s="82"/>
      <c r="I34" s="82"/>
      <c r="J34" s="82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0.25" customHeight="1">
      <c r="A35" s="81"/>
      <c r="B35" s="81"/>
      <c r="C35" s="81"/>
      <c r="D35" s="82"/>
      <c r="E35" s="85" t="s">
        <v>114</v>
      </c>
      <c r="F35" s="84">
        <f t="shared" si="0"/>
        <v>145.396</v>
      </c>
      <c r="G35" s="84">
        <v>145.396</v>
      </c>
      <c r="H35" s="82"/>
      <c r="I35" s="82"/>
      <c r="J35" s="82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0.25" customHeight="1">
      <c r="A36" s="81" t="s">
        <v>111</v>
      </c>
      <c r="B36" s="81" t="s">
        <v>115</v>
      </c>
      <c r="C36" s="81" t="s">
        <v>93</v>
      </c>
      <c r="D36" s="81">
        <v>137101</v>
      </c>
      <c r="E36" s="85" t="s">
        <v>116</v>
      </c>
      <c r="F36" s="84">
        <f t="shared" si="0"/>
        <v>137.396</v>
      </c>
      <c r="G36" s="84">
        <v>137.396</v>
      </c>
      <c r="H36" s="82"/>
      <c r="I36" s="82"/>
      <c r="J36" s="82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0.25" customHeight="1">
      <c r="A37" s="81" t="s">
        <v>111</v>
      </c>
      <c r="B37" s="81" t="s">
        <v>115</v>
      </c>
      <c r="C37" s="81" t="s">
        <v>115</v>
      </c>
      <c r="D37" s="81">
        <v>137101</v>
      </c>
      <c r="E37" s="85" t="s">
        <v>117</v>
      </c>
      <c r="F37" s="84">
        <f t="shared" si="0"/>
        <v>8</v>
      </c>
      <c r="G37" s="84">
        <v>8</v>
      </c>
      <c r="H37" s="82"/>
      <c r="I37" s="82"/>
      <c r="J37" s="82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0.25" customHeight="1">
      <c r="A38" s="81"/>
      <c r="B38" s="81"/>
      <c r="C38" s="81"/>
      <c r="D38" s="82"/>
      <c r="E38" s="85" t="s">
        <v>118</v>
      </c>
      <c r="F38" s="84">
        <f t="shared" si="0"/>
        <v>32.4487</v>
      </c>
      <c r="G38" s="84">
        <v>32.4487</v>
      </c>
      <c r="H38" s="82"/>
      <c r="I38" s="82"/>
      <c r="J38" s="82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0.25" customHeight="1">
      <c r="A39" s="81"/>
      <c r="B39" s="81"/>
      <c r="C39" s="81"/>
      <c r="D39" s="82"/>
      <c r="E39" s="85" t="s">
        <v>119</v>
      </c>
      <c r="F39" s="84">
        <f t="shared" si="0"/>
        <v>32.4487</v>
      </c>
      <c r="G39" s="84">
        <v>32.4487</v>
      </c>
      <c r="H39" s="82"/>
      <c r="I39" s="82"/>
      <c r="J39" s="82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0.25" customHeight="1">
      <c r="A40" s="81" t="s">
        <v>120</v>
      </c>
      <c r="B40" s="81" t="s">
        <v>121</v>
      </c>
      <c r="C40" s="81" t="s">
        <v>77</v>
      </c>
      <c r="D40" s="81">
        <v>137101</v>
      </c>
      <c r="E40" s="85" t="s">
        <v>122</v>
      </c>
      <c r="F40" s="84">
        <f t="shared" si="0"/>
        <v>32.4487</v>
      </c>
      <c r="G40" s="84">
        <v>32.4487</v>
      </c>
      <c r="H40" s="82"/>
      <c r="I40" s="82"/>
      <c r="J40" s="82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workbookViewId="0" topLeftCell="A16">
      <selection activeCell="D7" sqref="D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6"/>
    </row>
    <row r="2" spans="1:34" ht="20.25" customHeight="1">
      <c r="A2" s="91"/>
      <c r="B2" s="91"/>
      <c r="C2" s="91"/>
      <c r="D2" s="91"/>
      <c r="E2" s="91"/>
      <c r="F2" s="91"/>
      <c r="G2" s="91"/>
      <c r="H2" s="37" t="s">
        <v>130</v>
      </c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</row>
    <row r="3" spans="1:34" ht="20.25" customHeight="1">
      <c r="A3" s="140" t="s">
        <v>131</v>
      </c>
      <c r="B3" s="140"/>
      <c r="C3" s="140"/>
      <c r="D3" s="140"/>
      <c r="E3" s="140"/>
      <c r="F3" s="140"/>
      <c r="G3" s="140"/>
      <c r="H3" s="140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</row>
    <row r="4" spans="1:34" ht="20.25" customHeight="1">
      <c r="A4" s="92"/>
      <c r="B4" s="92"/>
      <c r="C4" s="35"/>
      <c r="D4" s="35"/>
      <c r="E4" s="35"/>
      <c r="F4" s="35"/>
      <c r="G4" s="35"/>
      <c r="H4" s="7" t="s">
        <v>5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20.25" customHeight="1">
      <c r="A5" s="93" t="s">
        <v>6</v>
      </c>
      <c r="B5" s="93"/>
      <c r="C5" s="93" t="s">
        <v>7</v>
      </c>
      <c r="D5" s="93"/>
      <c r="E5" s="93"/>
      <c r="F5" s="93"/>
      <c r="G5" s="93"/>
      <c r="H5" s="93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s="90" customFormat="1" ht="37.5" customHeight="1">
      <c r="A6" s="94" t="s">
        <v>8</v>
      </c>
      <c r="B6" s="95" t="s">
        <v>9</v>
      </c>
      <c r="C6" s="94" t="s">
        <v>8</v>
      </c>
      <c r="D6" s="94" t="s">
        <v>51</v>
      </c>
      <c r="E6" s="95" t="s">
        <v>132</v>
      </c>
      <c r="F6" s="96" t="s">
        <v>133</v>
      </c>
      <c r="G6" s="94" t="s">
        <v>134</v>
      </c>
      <c r="H6" s="96" t="s">
        <v>135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1:34" ht="24.75" customHeight="1">
      <c r="A7" s="99" t="s">
        <v>136</v>
      </c>
      <c r="B7" s="100">
        <v>664.12</v>
      </c>
      <c r="C7" s="101" t="s">
        <v>137</v>
      </c>
      <c r="D7" s="100">
        <v>664.12</v>
      </c>
      <c r="E7" s="100"/>
      <c r="F7" s="100"/>
      <c r="G7" s="100"/>
      <c r="H7" s="100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ht="24.75" customHeight="1">
      <c r="A8" s="99" t="s">
        <v>138</v>
      </c>
      <c r="B8" s="100">
        <v>664.12</v>
      </c>
      <c r="C8" s="101" t="s">
        <v>139</v>
      </c>
      <c r="D8" s="102">
        <v>326.57</v>
      </c>
      <c r="E8" s="103"/>
      <c r="F8" s="103"/>
      <c r="G8" s="103"/>
      <c r="H8" s="100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ht="24.75" customHeight="1">
      <c r="A9" s="99" t="s">
        <v>140</v>
      </c>
      <c r="B9" s="100"/>
      <c r="C9" s="101" t="s">
        <v>141</v>
      </c>
      <c r="D9" s="102"/>
      <c r="E9" s="103"/>
      <c r="F9" s="103"/>
      <c r="G9" s="103"/>
      <c r="H9" s="100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ht="24.75" customHeight="1">
      <c r="A10" s="99" t="s">
        <v>142</v>
      </c>
      <c r="B10" s="104"/>
      <c r="C10" s="101" t="s">
        <v>143</v>
      </c>
      <c r="D10" s="102"/>
      <c r="E10" s="103"/>
      <c r="F10" s="103"/>
      <c r="G10" s="103"/>
      <c r="H10" s="100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ht="24.75" customHeight="1">
      <c r="A11" s="99" t="s">
        <v>144</v>
      </c>
      <c r="B11" s="105"/>
      <c r="C11" s="101" t="s">
        <v>145</v>
      </c>
      <c r="D11" s="102"/>
      <c r="E11" s="103"/>
      <c r="F11" s="103"/>
      <c r="G11" s="103"/>
      <c r="H11" s="100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2" spans="1:34" ht="24.75" customHeight="1">
      <c r="A12" s="99" t="s">
        <v>138</v>
      </c>
      <c r="B12" s="100"/>
      <c r="C12" s="101" t="s">
        <v>146</v>
      </c>
      <c r="D12" s="102"/>
      <c r="E12" s="103"/>
      <c r="F12" s="103"/>
      <c r="G12" s="103"/>
      <c r="H12" s="100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34" ht="24.75" customHeight="1">
      <c r="A13" s="99" t="s">
        <v>140</v>
      </c>
      <c r="B13" s="100"/>
      <c r="C13" s="101" t="s">
        <v>147</v>
      </c>
      <c r="D13" s="102"/>
      <c r="E13" s="103"/>
      <c r="F13" s="103"/>
      <c r="G13" s="103"/>
      <c r="H13" s="100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ht="24.75" customHeight="1">
      <c r="A14" s="99" t="s">
        <v>142</v>
      </c>
      <c r="B14" s="100"/>
      <c r="C14" s="101" t="s">
        <v>148</v>
      </c>
      <c r="D14" s="102"/>
      <c r="E14" s="103"/>
      <c r="F14" s="103"/>
      <c r="G14" s="103"/>
      <c r="H14" s="100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ht="24.75" customHeight="1">
      <c r="A15" s="99" t="s">
        <v>149</v>
      </c>
      <c r="B15" s="104"/>
      <c r="C15" s="101" t="s">
        <v>150</v>
      </c>
      <c r="D15" s="102">
        <v>73</v>
      </c>
      <c r="E15" s="103"/>
      <c r="F15" s="103"/>
      <c r="G15" s="103"/>
      <c r="H15" s="100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4" ht="24.75" customHeight="1">
      <c r="A16" s="99"/>
      <c r="B16" s="106"/>
      <c r="C16" s="101" t="s">
        <v>151</v>
      </c>
      <c r="D16" s="102">
        <v>24.11</v>
      </c>
      <c r="E16" s="103"/>
      <c r="F16" s="103"/>
      <c r="G16" s="103"/>
      <c r="H16" s="100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</row>
    <row r="17" spans="1:34" ht="24.75" customHeight="1">
      <c r="A17" s="99"/>
      <c r="B17" s="106"/>
      <c r="C17" s="101" t="s">
        <v>152</v>
      </c>
      <c r="D17" s="102"/>
      <c r="E17" s="103"/>
      <c r="F17" s="103"/>
      <c r="G17" s="103"/>
      <c r="H17" s="100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</row>
    <row r="18" spans="1:34" ht="24.75" customHeight="1">
      <c r="A18" s="99"/>
      <c r="B18" s="106"/>
      <c r="C18" s="101" t="s">
        <v>153</v>
      </c>
      <c r="D18" s="102">
        <v>42</v>
      </c>
      <c r="E18" s="103"/>
      <c r="F18" s="103"/>
      <c r="G18" s="103"/>
      <c r="H18" s="100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ht="24.75" customHeight="1">
      <c r="A19" s="99"/>
      <c r="B19" s="106"/>
      <c r="C19" s="101" t="s">
        <v>154</v>
      </c>
      <c r="D19" s="102">
        <v>165.99</v>
      </c>
      <c r="E19" s="103"/>
      <c r="F19" s="103"/>
      <c r="G19" s="103"/>
      <c r="H19" s="100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4" ht="24.75" customHeight="1">
      <c r="A20" s="99"/>
      <c r="B20" s="106"/>
      <c r="C20" s="101" t="s">
        <v>155</v>
      </c>
      <c r="D20" s="102"/>
      <c r="E20" s="103"/>
      <c r="F20" s="103"/>
      <c r="G20" s="103"/>
      <c r="H20" s="100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</row>
    <row r="21" spans="1:34" ht="24.75" customHeight="1">
      <c r="A21" s="99"/>
      <c r="B21" s="106"/>
      <c r="C21" s="101" t="s">
        <v>156</v>
      </c>
      <c r="D21" s="102"/>
      <c r="E21" s="103"/>
      <c r="F21" s="103"/>
      <c r="G21" s="103"/>
      <c r="H21" s="100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</row>
    <row r="22" spans="1:34" ht="24.75" customHeight="1">
      <c r="A22" s="99"/>
      <c r="B22" s="106"/>
      <c r="C22" s="101" t="s">
        <v>157</v>
      </c>
      <c r="D22" s="102"/>
      <c r="E22" s="103"/>
      <c r="F22" s="103"/>
      <c r="G22" s="103"/>
      <c r="H22" s="100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</row>
    <row r="23" spans="1:34" ht="24.75" customHeight="1">
      <c r="A23" s="99"/>
      <c r="B23" s="106"/>
      <c r="C23" s="101" t="s">
        <v>158</v>
      </c>
      <c r="D23" s="102"/>
      <c r="E23" s="103"/>
      <c r="F23" s="103"/>
      <c r="G23" s="103"/>
      <c r="H23" s="100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</row>
    <row r="24" spans="1:34" ht="24.75" customHeight="1">
      <c r="A24" s="99"/>
      <c r="B24" s="106"/>
      <c r="C24" s="101" t="s">
        <v>159</v>
      </c>
      <c r="D24" s="102"/>
      <c r="E24" s="103"/>
      <c r="F24" s="103"/>
      <c r="G24" s="103"/>
      <c r="H24" s="100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4" ht="24.75" customHeight="1">
      <c r="A25" s="99"/>
      <c r="B25" s="106"/>
      <c r="C25" s="101" t="s">
        <v>160</v>
      </c>
      <c r="D25" s="102"/>
      <c r="E25" s="103"/>
      <c r="F25" s="103"/>
      <c r="G25" s="103"/>
      <c r="H25" s="100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</row>
    <row r="26" spans="1:34" ht="24.75" customHeight="1">
      <c r="A26" s="99"/>
      <c r="B26" s="106"/>
      <c r="C26" s="101" t="s">
        <v>161</v>
      </c>
      <c r="D26" s="102">
        <v>32.45</v>
      </c>
      <c r="E26" s="103"/>
      <c r="F26" s="103"/>
      <c r="G26" s="103"/>
      <c r="H26" s="100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</row>
    <row r="27" spans="1:34" ht="24.75" customHeight="1">
      <c r="A27" s="99"/>
      <c r="B27" s="106"/>
      <c r="C27" s="101" t="s">
        <v>162</v>
      </c>
      <c r="D27" s="102"/>
      <c r="E27" s="103"/>
      <c r="F27" s="103"/>
      <c r="G27" s="103"/>
      <c r="H27" s="100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</row>
    <row r="28" spans="1:34" ht="24.75" customHeight="1">
      <c r="A28" s="107"/>
      <c r="B28" s="104"/>
      <c r="C28" s="107" t="s">
        <v>163</v>
      </c>
      <c r="D28" s="102"/>
      <c r="E28" s="108"/>
      <c r="F28" s="108"/>
      <c r="G28" s="108"/>
      <c r="H28" s="104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</row>
    <row r="29" spans="1:34" ht="24.75" customHeight="1">
      <c r="A29" s="107"/>
      <c r="B29" s="109"/>
      <c r="C29" s="107"/>
      <c r="D29" s="110"/>
      <c r="E29" s="111"/>
      <c r="F29" s="111"/>
      <c r="G29" s="111"/>
      <c r="H29" s="11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</row>
    <row r="30" spans="1:34" ht="20.25" customHeight="1">
      <c r="A30" s="112" t="s">
        <v>46</v>
      </c>
      <c r="B30" s="109">
        <v>664.12</v>
      </c>
      <c r="C30" s="112" t="s">
        <v>47</v>
      </c>
      <c r="D30" s="102">
        <v>664.12</v>
      </c>
      <c r="E30" s="110"/>
      <c r="F30" s="110"/>
      <c r="G30" s="110"/>
      <c r="H30" s="110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</row>
    <row r="31" spans="1:34" ht="20.25" customHeight="1">
      <c r="A31" s="113"/>
      <c r="B31" s="114"/>
      <c r="C31" s="115"/>
      <c r="D31" s="115"/>
      <c r="E31" s="115"/>
      <c r="F31" s="115"/>
      <c r="G31" s="115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workbookViewId="0" topLeftCell="A1">
      <selection activeCell="P23" sqref="P23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30.50390625" style="1" customWidth="1"/>
    <col min="6" max="6" width="7.875" style="1" customWidth="1"/>
    <col min="7" max="7" width="6.125" style="1" customWidth="1"/>
    <col min="8" max="8" width="6.625" style="1" customWidth="1"/>
    <col min="9" max="9" width="6.50390625" style="1" customWidth="1"/>
    <col min="10" max="10" width="5.00390625" style="1" customWidth="1"/>
    <col min="11" max="11" width="5.625" style="1" customWidth="1"/>
    <col min="12" max="12" width="8.75390625" style="1" customWidth="1"/>
    <col min="13" max="13" width="6.25390625" style="1" customWidth="1"/>
    <col min="14" max="14" width="6.50390625" style="1" customWidth="1"/>
    <col min="15" max="15" width="5.00390625" style="1" customWidth="1"/>
    <col min="16" max="16" width="6.375" style="1" customWidth="1"/>
    <col min="17" max="38" width="5.00390625" style="1" customWidth="1"/>
    <col min="39" max="39" width="5.875" style="1" customWidth="1"/>
    <col min="40" max="48" width="5.00390625" style="1" customWidth="1"/>
    <col min="49" max="56" width="4.875" style="1" customWidth="1"/>
    <col min="57" max="57" width="5.25390625" style="1" customWidth="1"/>
    <col min="58" max="76" width="4.50390625" style="1" customWidth="1"/>
    <col min="77" max="77" width="8.00390625" style="1" customWidth="1"/>
    <col min="78" max="214" width="6.875" style="1" customWidth="1"/>
    <col min="215" max="16384" width="6.875" style="1" customWidth="1"/>
  </cols>
  <sheetData>
    <row r="1" spans="1:9" ht="30" customHeight="1">
      <c r="A1" s="155"/>
      <c r="B1" s="155"/>
      <c r="C1" s="155"/>
      <c r="D1" s="155"/>
      <c r="F1" s="155"/>
      <c r="G1" s="155"/>
      <c r="H1" s="155"/>
      <c r="I1" s="155"/>
    </row>
    <row r="2" ht="12.75" customHeight="1">
      <c r="BX2" s="1" t="s">
        <v>164</v>
      </c>
    </row>
    <row r="3" spans="1:76" ht="19.5" customHeight="1">
      <c r="A3" s="140" t="s">
        <v>165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</row>
    <row r="4" spans="1:77" ht="19.5" customHeight="1">
      <c r="A4" s="5"/>
      <c r="B4" s="5"/>
      <c r="C4" s="5"/>
      <c r="D4" s="5"/>
      <c r="E4" s="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7" t="s">
        <v>5</v>
      </c>
      <c r="BY4" s="27"/>
    </row>
    <row r="5" spans="1:77" ht="28.5" customHeight="1">
      <c r="A5" s="156" t="s">
        <v>50</v>
      </c>
      <c r="B5" s="97"/>
      <c r="C5" s="97"/>
      <c r="D5" s="97"/>
      <c r="E5" s="98"/>
      <c r="F5" s="143" t="s">
        <v>51</v>
      </c>
      <c r="G5" s="150" t="s">
        <v>166</v>
      </c>
      <c r="H5" s="150"/>
      <c r="I5" s="150"/>
      <c r="J5" s="150"/>
      <c r="K5" s="150"/>
      <c r="L5" s="150"/>
      <c r="M5" s="150"/>
      <c r="N5" s="150"/>
      <c r="O5" s="150"/>
      <c r="P5" s="157" t="s">
        <v>167</v>
      </c>
      <c r="Q5" s="158"/>
      <c r="R5" s="158"/>
      <c r="S5" s="158"/>
      <c r="T5" s="158"/>
      <c r="U5" s="158"/>
      <c r="V5" s="158"/>
      <c r="W5" s="15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159" t="s">
        <v>168</v>
      </c>
      <c r="AN5" s="160"/>
      <c r="AO5" s="160"/>
      <c r="AP5" s="160"/>
      <c r="AQ5" s="160"/>
      <c r="AR5" s="160"/>
      <c r="AS5" s="160"/>
      <c r="AT5" s="160"/>
      <c r="AU5" s="160"/>
      <c r="AV5" s="161"/>
      <c r="AW5" s="159" t="s">
        <v>169</v>
      </c>
      <c r="AX5" s="160"/>
      <c r="AY5" s="160"/>
      <c r="AZ5" s="160"/>
      <c r="BA5" s="161"/>
      <c r="BB5" s="162" t="s">
        <v>170</v>
      </c>
      <c r="BC5" s="162"/>
      <c r="BD5" s="162"/>
      <c r="BE5" s="162" t="s">
        <v>171</v>
      </c>
      <c r="BF5" s="162"/>
      <c r="BG5" s="162"/>
      <c r="BH5" s="162" t="s">
        <v>172</v>
      </c>
      <c r="BI5" s="162"/>
      <c r="BJ5" s="162"/>
      <c r="BK5" s="162" t="s">
        <v>173</v>
      </c>
      <c r="BL5" s="162"/>
      <c r="BM5" s="162"/>
      <c r="BN5" s="162"/>
      <c r="BO5" s="162" t="s">
        <v>174</v>
      </c>
      <c r="BP5" s="162"/>
      <c r="BQ5" s="162"/>
      <c r="BR5" s="162"/>
      <c r="BS5" s="162"/>
      <c r="BT5" s="162"/>
      <c r="BU5" s="162" t="s">
        <v>175</v>
      </c>
      <c r="BV5" s="162"/>
      <c r="BW5" s="162"/>
      <c r="BX5" s="162"/>
      <c r="BY5" s="27"/>
    </row>
    <row r="6" spans="1:77" ht="28.5" customHeight="1">
      <c r="A6" s="11" t="s">
        <v>61</v>
      </c>
      <c r="B6" s="11"/>
      <c r="C6" s="77"/>
      <c r="D6" s="143" t="s">
        <v>62</v>
      </c>
      <c r="E6" s="143" t="s">
        <v>63</v>
      </c>
      <c r="F6" s="142"/>
      <c r="G6" s="163" t="s">
        <v>66</v>
      </c>
      <c r="H6" s="163" t="s">
        <v>176</v>
      </c>
      <c r="I6" s="163" t="s">
        <v>177</v>
      </c>
      <c r="J6" s="163" t="s">
        <v>178</v>
      </c>
      <c r="K6" s="163" t="s">
        <v>179</v>
      </c>
      <c r="L6" s="163" t="s">
        <v>180</v>
      </c>
      <c r="M6" s="163" t="s">
        <v>181</v>
      </c>
      <c r="N6" s="163" t="s">
        <v>182</v>
      </c>
      <c r="O6" s="163" t="s">
        <v>183</v>
      </c>
      <c r="P6" s="163" t="s">
        <v>66</v>
      </c>
      <c r="Q6" s="163" t="s">
        <v>184</v>
      </c>
      <c r="R6" s="163" t="s">
        <v>185</v>
      </c>
      <c r="S6" s="163" t="s">
        <v>186</v>
      </c>
      <c r="T6" s="163" t="s">
        <v>187</v>
      </c>
      <c r="U6" s="163" t="s">
        <v>188</v>
      </c>
      <c r="V6" s="163" t="s">
        <v>189</v>
      </c>
      <c r="W6" s="163" t="s">
        <v>190</v>
      </c>
      <c r="X6" s="163" t="s">
        <v>191</v>
      </c>
      <c r="Y6" s="163" t="s">
        <v>192</v>
      </c>
      <c r="Z6" s="145" t="s">
        <v>193</v>
      </c>
      <c r="AA6" s="145" t="s">
        <v>194</v>
      </c>
      <c r="AB6" s="163" t="s">
        <v>195</v>
      </c>
      <c r="AC6" s="163" t="s">
        <v>196</v>
      </c>
      <c r="AD6" s="163" t="s">
        <v>197</v>
      </c>
      <c r="AE6" s="163" t="s">
        <v>198</v>
      </c>
      <c r="AF6" s="163" t="s">
        <v>199</v>
      </c>
      <c r="AG6" s="163" t="s">
        <v>200</v>
      </c>
      <c r="AH6" s="163" t="s">
        <v>201</v>
      </c>
      <c r="AI6" s="163" t="s">
        <v>202</v>
      </c>
      <c r="AJ6" s="163" t="s">
        <v>203</v>
      </c>
      <c r="AK6" s="163" t="s">
        <v>204</v>
      </c>
      <c r="AL6" s="163" t="s">
        <v>205</v>
      </c>
      <c r="AM6" s="142" t="s">
        <v>66</v>
      </c>
      <c r="AN6" s="142" t="s">
        <v>206</v>
      </c>
      <c r="AO6" s="142" t="s">
        <v>207</v>
      </c>
      <c r="AP6" s="142" t="s">
        <v>208</v>
      </c>
      <c r="AQ6" s="142" t="s">
        <v>209</v>
      </c>
      <c r="AR6" s="142" t="s">
        <v>210</v>
      </c>
      <c r="AS6" s="142" t="s">
        <v>211</v>
      </c>
      <c r="AT6" s="142" t="s">
        <v>212</v>
      </c>
      <c r="AU6" s="142" t="s">
        <v>213</v>
      </c>
      <c r="AV6" s="142" t="s">
        <v>214</v>
      </c>
      <c r="AW6" s="142" t="s">
        <v>66</v>
      </c>
      <c r="AX6" s="142" t="s">
        <v>215</v>
      </c>
      <c r="AY6" s="142" t="s">
        <v>216</v>
      </c>
      <c r="AZ6" s="142" t="s">
        <v>217</v>
      </c>
      <c r="BA6" s="142" t="s">
        <v>218</v>
      </c>
      <c r="BB6" s="142" t="s">
        <v>66</v>
      </c>
      <c r="BC6" s="142" t="s">
        <v>219</v>
      </c>
      <c r="BD6" s="142" t="s">
        <v>220</v>
      </c>
      <c r="BE6" s="142" t="s">
        <v>66</v>
      </c>
      <c r="BF6" s="142" t="s">
        <v>221</v>
      </c>
      <c r="BG6" s="142" t="s">
        <v>222</v>
      </c>
      <c r="BH6" s="142" t="s">
        <v>66</v>
      </c>
      <c r="BI6" s="142" t="s">
        <v>223</v>
      </c>
      <c r="BJ6" s="142" t="s">
        <v>224</v>
      </c>
      <c r="BK6" s="142" t="s">
        <v>66</v>
      </c>
      <c r="BL6" s="142" t="s">
        <v>225</v>
      </c>
      <c r="BM6" s="142" t="s">
        <v>226</v>
      </c>
      <c r="BN6" s="142" t="s">
        <v>227</v>
      </c>
      <c r="BO6" s="142" t="s">
        <v>66</v>
      </c>
      <c r="BP6" s="142" t="s">
        <v>225</v>
      </c>
      <c r="BQ6" s="142" t="s">
        <v>226</v>
      </c>
      <c r="BR6" s="142" t="s">
        <v>227</v>
      </c>
      <c r="BS6" s="142" t="s">
        <v>228</v>
      </c>
      <c r="BT6" s="142" t="s">
        <v>229</v>
      </c>
      <c r="BU6" s="142" t="s">
        <v>66</v>
      </c>
      <c r="BV6" s="142" t="s">
        <v>230</v>
      </c>
      <c r="BW6" s="142" t="s">
        <v>231</v>
      </c>
      <c r="BX6" s="145" t="s">
        <v>175</v>
      </c>
      <c r="BY6" s="27"/>
    </row>
    <row r="7" spans="1:77" ht="36.75" customHeight="1">
      <c r="A7" s="16" t="s">
        <v>71</v>
      </c>
      <c r="B7" s="15" t="s">
        <v>72</v>
      </c>
      <c r="C7" s="17" t="s">
        <v>73</v>
      </c>
      <c r="D7" s="144"/>
      <c r="E7" s="144"/>
      <c r="F7" s="145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63"/>
      <c r="AA7" s="163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63"/>
      <c r="BY7" s="27"/>
    </row>
    <row r="8" spans="1:77" ht="20.25" customHeight="1">
      <c r="A8" s="17"/>
      <c r="B8" s="78"/>
      <c r="C8" s="17"/>
      <c r="D8" s="18"/>
      <c r="E8" s="79" t="s">
        <v>51</v>
      </c>
      <c r="F8" s="177">
        <f aca="true" t="shared" si="0" ref="F8:K8">SUM(F9+F19+F23+F27+F32+F38)</f>
        <v>664.1247000000001</v>
      </c>
      <c r="G8" s="177">
        <f t="shared" si="0"/>
        <v>372.8462</v>
      </c>
      <c r="H8" s="177">
        <f t="shared" si="0"/>
        <v>61.75</v>
      </c>
      <c r="I8" s="177">
        <f t="shared" si="0"/>
        <v>177.71</v>
      </c>
      <c r="J8" s="177">
        <f t="shared" si="0"/>
        <v>5.15</v>
      </c>
      <c r="K8" s="177">
        <f t="shared" si="0"/>
        <v>24.830000000000002</v>
      </c>
      <c r="L8" s="177">
        <v>30.4</v>
      </c>
      <c r="M8" s="177">
        <f>SUM(M9+M19+M23+M27+M32+M38)</f>
        <v>52.15</v>
      </c>
      <c r="N8" s="177">
        <f>SUM(N9+N19+N23+N27+N32+N38)</f>
        <v>20.86</v>
      </c>
      <c r="O8" s="177"/>
      <c r="P8" s="177">
        <f>SUM(P9+P19+P23+P27+P32+P38)</f>
        <v>130.1949</v>
      </c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>
        <f>SUM(AM9+AM19+AM23+AM27+AM32+AM38)</f>
        <v>161.08360000000002</v>
      </c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27"/>
    </row>
    <row r="9" spans="1:77" ht="20.25" customHeight="1">
      <c r="A9" s="81"/>
      <c r="B9" s="81"/>
      <c r="C9" s="81"/>
      <c r="D9" s="82"/>
      <c r="E9" s="83" t="s">
        <v>74</v>
      </c>
      <c r="F9" s="177">
        <v>326.5744</v>
      </c>
      <c r="G9" s="177">
        <v>260.3555</v>
      </c>
      <c r="H9" s="177">
        <v>61.75</v>
      </c>
      <c r="I9" s="177">
        <v>157.12</v>
      </c>
      <c r="J9" s="177">
        <v>5.15</v>
      </c>
      <c r="K9" s="177">
        <v>5.94</v>
      </c>
      <c r="L9" s="177"/>
      <c r="M9" s="177"/>
      <c r="N9" s="177"/>
      <c r="O9" s="177"/>
      <c r="P9" s="177">
        <v>60.1949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>
        <v>6.024</v>
      </c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9"/>
    </row>
    <row r="10" spans="1:76" ht="20.25" customHeight="1">
      <c r="A10" s="81"/>
      <c r="B10" s="81"/>
      <c r="C10" s="81"/>
      <c r="D10" s="82"/>
      <c r="E10" s="83" t="s">
        <v>75</v>
      </c>
      <c r="F10" s="177">
        <v>13.3339</v>
      </c>
      <c r="G10" s="177">
        <v>9.9539</v>
      </c>
      <c r="H10" s="177">
        <v>2.52</v>
      </c>
      <c r="I10" s="177">
        <v>7.23</v>
      </c>
      <c r="J10" s="177">
        <v>0.21</v>
      </c>
      <c r="K10" s="177"/>
      <c r="L10" s="177"/>
      <c r="M10" s="177"/>
      <c r="N10" s="177"/>
      <c r="O10" s="177"/>
      <c r="P10" s="177">
        <v>3.38</v>
      </c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</row>
    <row r="11" spans="1:76" ht="20.25" customHeight="1">
      <c r="A11" s="81" t="s">
        <v>76</v>
      </c>
      <c r="B11" s="81" t="s">
        <v>77</v>
      </c>
      <c r="C11" s="81" t="s">
        <v>77</v>
      </c>
      <c r="D11" s="82"/>
      <c r="E11" s="83" t="s">
        <v>78</v>
      </c>
      <c r="F11" s="177">
        <v>9.9539</v>
      </c>
      <c r="G11" s="177">
        <v>9.9539</v>
      </c>
      <c r="H11" s="177">
        <v>2.52</v>
      </c>
      <c r="I11" s="177">
        <v>7.23</v>
      </c>
      <c r="J11" s="177">
        <v>0.21</v>
      </c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</row>
    <row r="12" spans="1:76" ht="20.25" customHeight="1">
      <c r="A12" s="81" t="s">
        <v>76</v>
      </c>
      <c r="B12" s="81" t="s">
        <v>77</v>
      </c>
      <c r="C12" s="81" t="s">
        <v>79</v>
      </c>
      <c r="D12" s="82"/>
      <c r="E12" s="83" t="s">
        <v>81</v>
      </c>
      <c r="F12" s="177">
        <v>3.38</v>
      </c>
      <c r="G12" s="177"/>
      <c r="H12" s="177"/>
      <c r="I12" s="177"/>
      <c r="J12" s="177"/>
      <c r="K12" s="177"/>
      <c r="L12" s="177"/>
      <c r="M12" s="177"/>
      <c r="N12" s="177"/>
      <c r="O12" s="177"/>
      <c r="P12" s="177">
        <v>3.38</v>
      </c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</row>
    <row r="13" spans="1:76" ht="20.25" customHeight="1">
      <c r="A13" s="81"/>
      <c r="B13" s="81"/>
      <c r="C13" s="81"/>
      <c r="D13" s="82"/>
      <c r="E13" s="83" t="s">
        <v>82</v>
      </c>
      <c r="F13" s="177">
        <v>256.9392</v>
      </c>
      <c r="G13" s="177">
        <v>194.1003</v>
      </c>
      <c r="H13" s="177">
        <v>45.47</v>
      </c>
      <c r="I13" s="177">
        <v>108.5</v>
      </c>
      <c r="J13" s="177">
        <v>3.79</v>
      </c>
      <c r="K13" s="177">
        <v>5.94</v>
      </c>
      <c r="L13" s="177">
        <v>30.4</v>
      </c>
      <c r="M13" s="177"/>
      <c r="N13" s="177"/>
      <c r="O13" s="177"/>
      <c r="P13" s="177">
        <v>56.8149</v>
      </c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>
        <v>6.024</v>
      </c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</row>
    <row r="14" spans="1:76" ht="20.25" customHeight="1">
      <c r="A14" s="81" t="s">
        <v>76</v>
      </c>
      <c r="B14" s="81" t="s">
        <v>83</v>
      </c>
      <c r="C14" s="81" t="s">
        <v>77</v>
      </c>
      <c r="D14" s="82"/>
      <c r="E14" s="83" t="s">
        <v>78</v>
      </c>
      <c r="F14" s="177">
        <v>256.9392</v>
      </c>
      <c r="G14" s="177">
        <v>194.1003</v>
      </c>
      <c r="H14" s="177">
        <v>45.47</v>
      </c>
      <c r="I14" s="177">
        <v>108.5</v>
      </c>
      <c r="J14" s="177">
        <v>3.79</v>
      </c>
      <c r="K14" s="177">
        <v>5.94</v>
      </c>
      <c r="L14" s="177">
        <v>30.4</v>
      </c>
      <c r="M14" s="177"/>
      <c r="N14" s="177"/>
      <c r="O14" s="177"/>
      <c r="P14" s="177">
        <v>56.8149</v>
      </c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>
        <v>6.024</v>
      </c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</row>
    <row r="15" spans="1:76" ht="20.25" customHeight="1">
      <c r="A15" s="81"/>
      <c r="B15" s="81"/>
      <c r="C15" s="81"/>
      <c r="D15" s="82"/>
      <c r="E15" s="83" t="s">
        <v>84</v>
      </c>
      <c r="F15" s="177">
        <v>17.0536</v>
      </c>
      <c r="G15" s="177">
        <v>17.0536</v>
      </c>
      <c r="H15" s="177">
        <v>3.92</v>
      </c>
      <c r="I15" s="177">
        <v>12.81</v>
      </c>
      <c r="J15" s="177">
        <v>0.33</v>
      </c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</row>
    <row r="16" spans="1:76" ht="20.25" customHeight="1">
      <c r="A16" s="81" t="s">
        <v>76</v>
      </c>
      <c r="B16" s="81" t="s">
        <v>85</v>
      </c>
      <c r="C16" s="81" t="s">
        <v>86</v>
      </c>
      <c r="D16" s="82"/>
      <c r="E16" s="83" t="s">
        <v>87</v>
      </c>
      <c r="F16" s="177">
        <v>17.0536</v>
      </c>
      <c r="G16" s="177">
        <v>17.0536</v>
      </c>
      <c r="H16" s="177">
        <v>3.92</v>
      </c>
      <c r="I16" s="177">
        <v>12.81</v>
      </c>
      <c r="J16" s="177">
        <v>0.33</v>
      </c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</row>
    <row r="17" spans="1:76" ht="20.25" customHeight="1">
      <c r="A17" s="81"/>
      <c r="B17" s="81"/>
      <c r="C17" s="81"/>
      <c r="D17" s="82"/>
      <c r="E17" s="83" t="s">
        <v>88</v>
      </c>
      <c r="F17" s="177">
        <v>39.2477</v>
      </c>
      <c r="G17" s="177">
        <v>39.2477</v>
      </c>
      <c r="H17" s="177">
        <v>9.84</v>
      </c>
      <c r="I17" s="177">
        <v>28.59</v>
      </c>
      <c r="J17" s="177">
        <v>0.82</v>
      </c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</row>
    <row r="18" spans="1:76" ht="20.25" customHeight="1">
      <c r="A18" s="81" t="s">
        <v>76</v>
      </c>
      <c r="B18" s="81" t="s">
        <v>89</v>
      </c>
      <c r="C18" s="81" t="s">
        <v>77</v>
      </c>
      <c r="D18" s="82"/>
      <c r="E18" s="83" t="s">
        <v>78</v>
      </c>
      <c r="F18" s="177">
        <v>39.2477</v>
      </c>
      <c r="G18" s="177">
        <v>39.2477</v>
      </c>
      <c r="H18" s="177">
        <v>9.84</v>
      </c>
      <c r="I18" s="177">
        <v>28.59</v>
      </c>
      <c r="J18" s="177">
        <v>0.82</v>
      </c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</row>
    <row r="19" spans="1:76" ht="20.25" customHeight="1">
      <c r="A19" s="81"/>
      <c r="B19" s="81"/>
      <c r="C19" s="81"/>
      <c r="D19" s="82"/>
      <c r="E19" s="85" t="s">
        <v>90</v>
      </c>
      <c r="F19" s="177">
        <v>73.0081</v>
      </c>
      <c r="G19" s="177">
        <v>73.0081</v>
      </c>
      <c r="H19" s="177"/>
      <c r="I19" s="177"/>
      <c r="J19" s="177"/>
      <c r="K19" s="177"/>
      <c r="L19" s="177"/>
      <c r="M19" s="177">
        <v>52.15</v>
      </c>
      <c r="N19" s="177">
        <v>20.86</v>
      </c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</row>
    <row r="20" spans="1:76" ht="20.25" customHeight="1">
      <c r="A20" s="81"/>
      <c r="B20" s="81"/>
      <c r="C20" s="81"/>
      <c r="D20" s="82"/>
      <c r="E20" s="86" t="s">
        <v>91</v>
      </c>
      <c r="F20" s="177">
        <v>73.0081</v>
      </c>
      <c r="G20" s="177">
        <v>73.0081</v>
      </c>
      <c r="H20" s="177"/>
      <c r="I20" s="177"/>
      <c r="J20" s="177"/>
      <c r="K20" s="177"/>
      <c r="L20" s="177"/>
      <c r="M20" s="177">
        <v>52.15</v>
      </c>
      <c r="N20" s="177">
        <v>20.86</v>
      </c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</row>
    <row r="21" spans="1:76" ht="20.25" customHeight="1">
      <c r="A21" s="81" t="s">
        <v>92</v>
      </c>
      <c r="B21" s="81" t="s">
        <v>93</v>
      </c>
      <c r="C21" s="81" t="s">
        <v>93</v>
      </c>
      <c r="D21" s="82"/>
      <c r="E21" s="85" t="s">
        <v>94</v>
      </c>
      <c r="F21" s="177">
        <v>52.1486</v>
      </c>
      <c r="G21" s="177">
        <v>52.1486</v>
      </c>
      <c r="H21" s="177"/>
      <c r="I21" s="177"/>
      <c r="J21" s="177"/>
      <c r="K21" s="177"/>
      <c r="L21" s="177"/>
      <c r="M21" s="177">
        <v>52.15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</row>
    <row r="22" spans="1:76" ht="20.25" customHeight="1">
      <c r="A22" s="81" t="s">
        <v>92</v>
      </c>
      <c r="B22" s="81" t="s">
        <v>93</v>
      </c>
      <c r="C22" s="81" t="s">
        <v>85</v>
      </c>
      <c r="D22" s="82"/>
      <c r="E22" s="85" t="s">
        <v>95</v>
      </c>
      <c r="F22" s="177">
        <v>20.8595</v>
      </c>
      <c r="G22" s="177">
        <v>20.8595</v>
      </c>
      <c r="H22" s="177"/>
      <c r="I22" s="177"/>
      <c r="J22" s="177"/>
      <c r="K22" s="177"/>
      <c r="L22" s="177"/>
      <c r="M22" s="177"/>
      <c r="N22" s="177">
        <v>20.86</v>
      </c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</row>
    <row r="23" spans="1:76" ht="20.25" customHeight="1">
      <c r="A23" s="81"/>
      <c r="B23" s="81"/>
      <c r="C23" s="81"/>
      <c r="D23" s="82"/>
      <c r="E23" s="85" t="s">
        <v>96</v>
      </c>
      <c r="F23" s="177">
        <v>24.1055</v>
      </c>
      <c r="G23" s="177">
        <v>18.8906</v>
      </c>
      <c r="H23" s="177"/>
      <c r="I23" s="177"/>
      <c r="J23" s="177"/>
      <c r="K23" s="177">
        <v>18.89</v>
      </c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>
        <v>5.2149</v>
      </c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</row>
    <row r="24" spans="1:76" ht="20.25" customHeight="1">
      <c r="A24" s="81"/>
      <c r="B24" s="81"/>
      <c r="C24" s="81"/>
      <c r="D24" s="82"/>
      <c r="E24" s="85" t="s">
        <v>97</v>
      </c>
      <c r="F24" s="177">
        <v>24.1055</v>
      </c>
      <c r="G24" s="177">
        <v>18.8906</v>
      </c>
      <c r="H24" s="177"/>
      <c r="I24" s="177"/>
      <c r="J24" s="177"/>
      <c r="K24" s="177">
        <v>18.89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>
        <v>5.2149</v>
      </c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</row>
    <row r="25" spans="1:76" ht="20.25" customHeight="1">
      <c r="A25" s="81" t="s">
        <v>98</v>
      </c>
      <c r="B25" s="81" t="s">
        <v>99</v>
      </c>
      <c r="C25" s="81" t="s">
        <v>77</v>
      </c>
      <c r="D25" s="82"/>
      <c r="E25" s="85" t="s">
        <v>100</v>
      </c>
      <c r="F25" s="177">
        <v>18.8906</v>
      </c>
      <c r="G25" s="177">
        <v>18.8906</v>
      </c>
      <c r="H25" s="177"/>
      <c r="I25" s="177"/>
      <c r="J25" s="177"/>
      <c r="K25" s="177">
        <v>18.89</v>
      </c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</row>
    <row r="26" spans="1:76" ht="20.25" customHeight="1">
      <c r="A26" s="81" t="s">
        <v>98</v>
      </c>
      <c r="B26" s="81" t="s">
        <v>99</v>
      </c>
      <c r="C26" s="81" t="s">
        <v>83</v>
      </c>
      <c r="D26" s="82"/>
      <c r="E26" s="85" t="s">
        <v>101</v>
      </c>
      <c r="F26" s="177">
        <v>5.2149</v>
      </c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>
        <v>5.2149</v>
      </c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</row>
    <row r="27" spans="1:76" ht="20.25" customHeight="1">
      <c r="A27" s="81"/>
      <c r="B27" s="81"/>
      <c r="C27" s="81"/>
      <c r="D27" s="82"/>
      <c r="E27" s="85" t="s">
        <v>102</v>
      </c>
      <c r="F27" s="177">
        <v>42</v>
      </c>
      <c r="G27" s="177"/>
      <c r="H27" s="177"/>
      <c r="I27" s="177"/>
      <c r="J27" s="177"/>
      <c r="K27" s="177"/>
      <c r="L27" s="177"/>
      <c r="M27" s="177"/>
      <c r="N27" s="177"/>
      <c r="O27" s="177"/>
      <c r="P27" s="177">
        <v>42</v>
      </c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</row>
    <row r="28" spans="1:76" ht="20.25" customHeight="1">
      <c r="A28" s="81"/>
      <c r="B28" s="81"/>
      <c r="C28" s="81"/>
      <c r="D28" s="82"/>
      <c r="E28" s="85" t="s">
        <v>103</v>
      </c>
      <c r="F28" s="177">
        <v>10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>
        <v>10</v>
      </c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</row>
    <row r="29" spans="1:76" ht="20.25" customHeight="1">
      <c r="A29" s="81" t="s">
        <v>104</v>
      </c>
      <c r="B29" s="81" t="s">
        <v>83</v>
      </c>
      <c r="C29" s="81" t="s">
        <v>105</v>
      </c>
      <c r="D29" s="82"/>
      <c r="E29" s="85" t="s">
        <v>106</v>
      </c>
      <c r="F29" s="177">
        <v>10</v>
      </c>
      <c r="G29" s="177"/>
      <c r="H29" s="177"/>
      <c r="I29" s="177"/>
      <c r="J29" s="177"/>
      <c r="K29" s="177"/>
      <c r="L29" s="177"/>
      <c r="M29" s="177"/>
      <c r="N29" s="177"/>
      <c r="O29" s="177"/>
      <c r="P29" s="177">
        <v>10</v>
      </c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</row>
    <row r="30" spans="1:256" ht="20.25" customHeight="1">
      <c r="A30" s="81"/>
      <c r="B30" s="81"/>
      <c r="C30" s="81"/>
      <c r="D30" s="82"/>
      <c r="E30" s="85" t="s">
        <v>107</v>
      </c>
      <c r="F30" s="177">
        <v>32</v>
      </c>
      <c r="G30" s="177"/>
      <c r="H30" s="177"/>
      <c r="I30" s="177"/>
      <c r="J30" s="177"/>
      <c r="K30" s="177"/>
      <c r="L30" s="177"/>
      <c r="M30" s="177"/>
      <c r="N30" s="177"/>
      <c r="O30" s="177"/>
      <c r="P30" s="177">
        <v>32</v>
      </c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0.25" customHeight="1">
      <c r="A31" s="81" t="s">
        <v>104</v>
      </c>
      <c r="B31" s="81" t="s">
        <v>93</v>
      </c>
      <c r="C31" s="81" t="s">
        <v>77</v>
      </c>
      <c r="D31" s="82"/>
      <c r="E31" s="85" t="s">
        <v>108</v>
      </c>
      <c r="F31" s="177">
        <v>32</v>
      </c>
      <c r="G31" s="177"/>
      <c r="H31" s="177"/>
      <c r="I31" s="177"/>
      <c r="J31" s="177"/>
      <c r="K31" s="177"/>
      <c r="L31" s="177"/>
      <c r="M31" s="177"/>
      <c r="N31" s="177"/>
      <c r="O31" s="177"/>
      <c r="P31" s="177">
        <v>32</v>
      </c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0.25" customHeight="1">
      <c r="A32" s="81"/>
      <c r="B32" s="81"/>
      <c r="C32" s="81"/>
      <c r="D32" s="82"/>
      <c r="E32" s="85" t="s">
        <v>109</v>
      </c>
      <c r="F32" s="177">
        <v>165.988</v>
      </c>
      <c r="G32" s="177">
        <v>20.592</v>
      </c>
      <c r="H32" s="177"/>
      <c r="I32" s="177">
        <v>20.59</v>
      </c>
      <c r="J32" s="177"/>
      <c r="K32" s="177"/>
      <c r="L32" s="177"/>
      <c r="M32" s="177"/>
      <c r="N32" s="177"/>
      <c r="O32" s="177"/>
      <c r="P32" s="177">
        <v>28</v>
      </c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>
        <v>117.396</v>
      </c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0.25" customHeight="1">
      <c r="A33" s="81"/>
      <c r="B33" s="81"/>
      <c r="C33" s="81"/>
      <c r="D33" s="82"/>
      <c r="E33" s="85" t="s">
        <v>110</v>
      </c>
      <c r="F33" s="177">
        <v>20.592</v>
      </c>
      <c r="G33" s="177">
        <v>20.592</v>
      </c>
      <c r="H33" s="177"/>
      <c r="I33" s="177">
        <v>20.59</v>
      </c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0.25" customHeight="1">
      <c r="A34" s="81" t="s">
        <v>111</v>
      </c>
      <c r="B34" s="81" t="s">
        <v>77</v>
      </c>
      <c r="C34" s="81" t="s">
        <v>112</v>
      </c>
      <c r="D34" s="82"/>
      <c r="E34" s="85" t="s">
        <v>113</v>
      </c>
      <c r="F34" s="177">
        <v>20.592</v>
      </c>
      <c r="G34" s="177">
        <v>20.592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0.25" customHeight="1">
      <c r="A35" s="81"/>
      <c r="B35" s="81"/>
      <c r="C35" s="81"/>
      <c r="D35" s="82"/>
      <c r="E35" s="85" t="s">
        <v>114</v>
      </c>
      <c r="F35" s="177">
        <v>145.396</v>
      </c>
      <c r="G35" s="177"/>
      <c r="H35" s="177"/>
      <c r="I35" s="177"/>
      <c r="J35" s="177"/>
      <c r="K35" s="177"/>
      <c r="L35" s="177"/>
      <c r="M35" s="177"/>
      <c r="N35" s="177"/>
      <c r="O35" s="177"/>
      <c r="P35" s="177">
        <v>28</v>
      </c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>
        <v>117.396</v>
      </c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0.25" customHeight="1">
      <c r="A36" s="81" t="s">
        <v>111</v>
      </c>
      <c r="B36" s="81" t="s">
        <v>115</v>
      </c>
      <c r="C36" s="81" t="s">
        <v>93</v>
      </c>
      <c r="D36" s="82"/>
      <c r="E36" s="85" t="s">
        <v>116</v>
      </c>
      <c r="F36" s="177">
        <v>137.396</v>
      </c>
      <c r="G36" s="177"/>
      <c r="H36" s="177"/>
      <c r="I36" s="177"/>
      <c r="J36" s="177"/>
      <c r="K36" s="177"/>
      <c r="L36" s="177"/>
      <c r="M36" s="177"/>
      <c r="N36" s="177"/>
      <c r="O36" s="177"/>
      <c r="P36" s="177">
        <v>20</v>
      </c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>
        <v>117.396</v>
      </c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0.25" customHeight="1">
      <c r="A37" s="81" t="s">
        <v>111</v>
      </c>
      <c r="B37" s="81" t="s">
        <v>115</v>
      </c>
      <c r="C37" s="81" t="s">
        <v>115</v>
      </c>
      <c r="D37" s="82"/>
      <c r="E37" s="85" t="s">
        <v>117</v>
      </c>
      <c r="F37" s="177">
        <v>8</v>
      </c>
      <c r="G37" s="177"/>
      <c r="H37" s="177"/>
      <c r="I37" s="177"/>
      <c r="J37" s="177"/>
      <c r="K37" s="177"/>
      <c r="L37" s="177"/>
      <c r="M37" s="177"/>
      <c r="N37" s="177"/>
      <c r="O37" s="177"/>
      <c r="P37" s="177">
        <v>8</v>
      </c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0.25" customHeight="1">
      <c r="A38" s="81"/>
      <c r="B38" s="81"/>
      <c r="C38" s="81"/>
      <c r="D38" s="82"/>
      <c r="E38" s="85" t="s">
        <v>118</v>
      </c>
      <c r="F38" s="177">
        <v>32.4487</v>
      </c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>
        <v>32.4487</v>
      </c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0.25" customHeight="1">
      <c r="A39" s="81"/>
      <c r="B39" s="81"/>
      <c r="C39" s="81"/>
      <c r="D39" s="82"/>
      <c r="E39" s="85" t="s">
        <v>119</v>
      </c>
      <c r="F39" s="177">
        <v>32.4487</v>
      </c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>
        <v>32.4487</v>
      </c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0.25" customHeight="1">
      <c r="A40" s="81" t="s">
        <v>120</v>
      </c>
      <c r="B40" s="81" t="s">
        <v>121</v>
      </c>
      <c r="C40" s="81" t="s">
        <v>77</v>
      </c>
      <c r="D40" s="82"/>
      <c r="E40" s="85" t="s">
        <v>122</v>
      </c>
      <c r="F40" s="177">
        <v>32.4487</v>
      </c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>
        <v>32.4487</v>
      </c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ht="12.75" customHeight="1">
      <c r="I41" s="21"/>
    </row>
    <row r="42" ht="12.75" customHeight="1">
      <c r="I42" s="21"/>
    </row>
  </sheetData>
  <sheetProtection/>
  <mergeCells count="87">
    <mergeCell ref="BX6:BX7"/>
    <mergeCell ref="BT6:BT7"/>
    <mergeCell ref="BU6:BU7"/>
    <mergeCell ref="BV6:BV7"/>
    <mergeCell ref="BW6:BW7"/>
    <mergeCell ref="BP6:BP7"/>
    <mergeCell ref="BQ6:BQ7"/>
    <mergeCell ref="BR6:BR7"/>
    <mergeCell ref="BS6:BS7"/>
    <mergeCell ref="BL6:BL7"/>
    <mergeCell ref="BM6:BM7"/>
    <mergeCell ref="BN6:BN7"/>
    <mergeCell ref="BO6:BO7"/>
    <mergeCell ref="BH6:BH7"/>
    <mergeCell ref="BI6:BI7"/>
    <mergeCell ref="BJ6:BJ7"/>
    <mergeCell ref="BK6:BK7"/>
    <mergeCell ref="BD6:BD7"/>
    <mergeCell ref="BE6:BE7"/>
    <mergeCell ref="BF6:BF7"/>
    <mergeCell ref="BG6:BG7"/>
    <mergeCell ref="AZ6:AZ7"/>
    <mergeCell ref="BA6:BA7"/>
    <mergeCell ref="BB6:BB7"/>
    <mergeCell ref="BC6:BC7"/>
    <mergeCell ref="AV6:AV7"/>
    <mergeCell ref="AW6:AW7"/>
    <mergeCell ref="AX6:AX7"/>
    <mergeCell ref="AY6:AY7"/>
    <mergeCell ref="AR6:AR7"/>
    <mergeCell ref="AS6:AS7"/>
    <mergeCell ref="AT6:AT7"/>
    <mergeCell ref="AU6:AU7"/>
    <mergeCell ref="AN6:AN7"/>
    <mergeCell ref="AO6:AO7"/>
    <mergeCell ref="AP6:AP7"/>
    <mergeCell ref="AQ6:AQ7"/>
    <mergeCell ref="AJ6:AJ7"/>
    <mergeCell ref="AK6:AK7"/>
    <mergeCell ref="AL6:AL7"/>
    <mergeCell ref="AM6:AM7"/>
    <mergeCell ref="AF6:AF7"/>
    <mergeCell ref="AG6:AG7"/>
    <mergeCell ref="AH6:AH7"/>
    <mergeCell ref="AI6:AI7"/>
    <mergeCell ref="AB6:AB7"/>
    <mergeCell ref="AC6:AC7"/>
    <mergeCell ref="AD6:AD7"/>
    <mergeCell ref="AE6:AE7"/>
    <mergeCell ref="X6:X7"/>
    <mergeCell ref="Y6:Y7"/>
    <mergeCell ref="Z6:Z7"/>
    <mergeCell ref="AA6:AA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D6:D7"/>
    <mergeCell ref="E6:E7"/>
    <mergeCell ref="F5:F7"/>
    <mergeCell ref="G6:G7"/>
    <mergeCell ref="BH5:BJ5"/>
    <mergeCell ref="BK5:BN5"/>
    <mergeCell ref="BO5:BT5"/>
    <mergeCell ref="BU5:BX5"/>
    <mergeCell ref="A1:D1"/>
    <mergeCell ref="F1:I1"/>
    <mergeCell ref="A3:BX3"/>
    <mergeCell ref="A5:E5"/>
    <mergeCell ref="G5:O5"/>
    <mergeCell ref="P5:W5"/>
    <mergeCell ref="AM5:AV5"/>
    <mergeCell ref="AW5:BA5"/>
    <mergeCell ref="BB5:BD5"/>
    <mergeCell ref="BE5:BG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workbookViewId="0" topLeftCell="A1">
      <selection activeCell="G8" sqref="F8:G8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55"/>
      <c r="B1" s="155"/>
      <c r="C1" s="155"/>
    </row>
    <row r="2" spans="1:8" ht="19.5" customHeight="1">
      <c r="A2" s="35"/>
      <c r="B2" s="35"/>
      <c r="C2" s="35"/>
      <c r="D2" s="36"/>
      <c r="E2" s="35"/>
      <c r="F2" s="35"/>
      <c r="G2" s="37" t="s">
        <v>232</v>
      </c>
      <c r="H2" s="54"/>
    </row>
    <row r="3" spans="1:8" ht="25.5" customHeight="1">
      <c r="A3" s="65" t="s">
        <v>233</v>
      </c>
      <c r="B3" s="66"/>
      <c r="C3" s="66"/>
      <c r="D3" s="66"/>
      <c r="E3" s="66"/>
      <c r="F3" s="66"/>
      <c r="G3" s="66"/>
      <c r="H3" s="54"/>
    </row>
    <row r="4" spans="1:8" ht="19.5" customHeight="1">
      <c r="A4" s="5"/>
      <c r="B4" s="5"/>
      <c r="C4" s="5"/>
      <c r="D4" s="5"/>
      <c r="E4" s="38"/>
      <c r="F4" s="38"/>
      <c r="G4" s="7" t="s">
        <v>5</v>
      </c>
      <c r="H4" s="54"/>
    </row>
    <row r="5" spans="1:8" ht="19.5" customHeight="1">
      <c r="A5" s="67" t="s">
        <v>234</v>
      </c>
      <c r="B5" s="67"/>
      <c r="C5" s="68"/>
      <c r="D5" s="68"/>
      <c r="E5" s="142" t="s">
        <v>125</v>
      </c>
      <c r="F5" s="142"/>
      <c r="G5" s="142"/>
      <c r="H5" s="54"/>
    </row>
    <row r="6" spans="1:8" ht="19.5" customHeight="1">
      <c r="A6" s="8" t="s">
        <v>61</v>
      </c>
      <c r="B6" s="69"/>
      <c r="C6" s="164" t="s">
        <v>62</v>
      </c>
      <c r="D6" s="166" t="s">
        <v>235</v>
      </c>
      <c r="E6" s="142" t="s">
        <v>51</v>
      </c>
      <c r="F6" s="146" t="s">
        <v>236</v>
      </c>
      <c r="G6" s="168" t="s">
        <v>237</v>
      </c>
      <c r="H6" s="54"/>
    </row>
    <row r="7" spans="1:8" ht="33.75" customHeight="1">
      <c r="A7" s="16" t="s">
        <v>71</v>
      </c>
      <c r="B7" s="17" t="s">
        <v>72</v>
      </c>
      <c r="C7" s="165"/>
      <c r="D7" s="167"/>
      <c r="E7" s="145"/>
      <c r="F7" s="147"/>
      <c r="G7" s="169"/>
      <c r="H7" s="54"/>
    </row>
    <row r="8" spans="1:256" ht="21.75" customHeight="1">
      <c r="A8" s="20"/>
      <c r="B8" s="20"/>
      <c r="C8" s="20"/>
      <c r="D8" s="71" t="s">
        <v>51</v>
      </c>
      <c r="E8" s="72">
        <f>SUM(E9+E17+E30)</f>
        <v>664.12</v>
      </c>
      <c r="F8" s="72">
        <f>SUM(F9+F17+F30)</f>
        <v>533.9300000000001</v>
      </c>
      <c r="G8" s="21">
        <f>SUM(G9+G17+G30)</f>
        <v>130.19</v>
      </c>
      <c r="H8" s="5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7" ht="21.75" customHeight="1">
      <c r="A9" s="20"/>
      <c r="B9" s="20"/>
      <c r="C9" s="20"/>
      <c r="D9" s="20" t="s">
        <v>166</v>
      </c>
      <c r="E9" s="72">
        <v>372.85</v>
      </c>
      <c r="F9" s="72">
        <v>372.85</v>
      </c>
      <c r="G9" s="21"/>
    </row>
    <row r="10" spans="1:7" ht="21.75" customHeight="1">
      <c r="A10" s="20" t="s">
        <v>238</v>
      </c>
      <c r="B10" s="20" t="s">
        <v>239</v>
      </c>
      <c r="C10" s="20" t="s">
        <v>80</v>
      </c>
      <c r="D10" s="20" t="s">
        <v>176</v>
      </c>
      <c r="E10" s="72">
        <v>61.75</v>
      </c>
      <c r="F10" s="72">
        <v>61.75</v>
      </c>
      <c r="G10" s="21"/>
    </row>
    <row r="11" spans="1:7" ht="21.75" customHeight="1">
      <c r="A11" s="20" t="s">
        <v>238</v>
      </c>
      <c r="B11" s="20" t="s">
        <v>240</v>
      </c>
      <c r="C11" s="20" t="s">
        <v>80</v>
      </c>
      <c r="D11" s="20" t="s">
        <v>177</v>
      </c>
      <c r="E11" s="72">
        <v>177.71</v>
      </c>
      <c r="F11" s="72">
        <v>177.71</v>
      </c>
      <c r="G11" s="21"/>
    </row>
    <row r="12" spans="1:7" ht="21.75" customHeight="1">
      <c r="A12" s="20" t="s">
        <v>238</v>
      </c>
      <c r="B12" s="20" t="s">
        <v>241</v>
      </c>
      <c r="C12" s="20" t="s">
        <v>80</v>
      </c>
      <c r="D12" s="20" t="s">
        <v>178</v>
      </c>
      <c r="E12" s="72">
        <v>5.15</v>
      </c>
      <c r="F12" s="72">
        <v>5.15</v>
      </c>
      <c r="G12" s="21"/>
    </row>
    <row r="13" spans="1:7" ht="21.75" customHeight="1">
      <c r="A13" s="20" t="s">
        <v>238</v>
      </c>
      <c r="B13" s="20" t="s">
        <v>242</v>
      </c>
      <c r="C13" s="20" t="s">
        <v>80</v>
      </c>
      <c r="D13" s="20" t="s">
        <v>179</v>
      </c>
      <c r="E13" s="72">
        <v>24.83</v>
      </c>
      <c r="F13" s="72">
        <v>24.83</v>
      </c>
      <c r="G13" s="21"/>
    </row>
    <row r="14" spans="1:9" ht="21.75" customHeight="1">
      <c r="A14" s="20" t="s">
        <v>243</v>
      </c>
      <c r="B14" s="20" t="s">
        <v>93</v>
      </c>
      <c r="C14" s="20" t="s">
        <v>80</v>
      </c>
      <c r="D14" s="20" t="s">
        <v>180</v>
      </c>
      <c r="E14" s="73">
        <v>30.4</v>
      </c>
      <c r="F14" s="73">
        <v>30.4</v>
      </c>
      <c r="G14" s="74"/>
      <c r="H14" s="75"/>
      <c r="I14" s="75"/>
    </row>
    <row r="15" spans="1:7" ht="21.75" customHeight="1">
      <c r="A15" s="20" t="s">
        <v>243</v>
      </c>
      <c r="B15" s="20" t="s">
        <v>244</v>
      </c>
      <c r="C15" s="20" t="s">
        <v>80</v>
      </c>
      <c r="D15" s="20" t="s">
        <v>181</v>
      </c>
      <c r="E15" s="72">
        <v>52.15</v>
      </c>
      <c r="F15" s="72">
        <v>52.15</v>
      </c>
      <c r="G15" s="21"/>
    </row>
    <row r="16" spans="1:7" ht="21.75" customHeight="1">
      <c r="A16" s="20" t="s">
        <v>243</v>
      </c>
      <c r="B16" s="20" t="s">
        <v>245</v>
      </c>
      <c r="C16" s="20" t="s">
        <v>80</v>
      </c>
      <c r="D16" s="20" t="s">
        <v>182</v>
      </c>
      <c r="E16" s="72">
        <v>20.86</v>
      </c>
      <c r="F16" s="72">
        <v>20.86</v>
      </c>
      <c r="G16" s="21"/>
    </row>
    <row r="17" spans="1:7" ht="21.75" customHeight="1">
      <c r="A17" s="20"/>
      <c r="B17" s="20"/>
      <c r="C17" s="20"/>
      <c r="D17" s="20" t="s">
        <v>167</v>
      </c>
      <c r="E17" s="72">
        <f>SUM(E18:E29)</f>
        <v>130.19</v>
      </c>
      <c r="F17" s="72"/>
      <c r="G17" s="21">
        <f>SUM(G18:G29)</f>
        <v>130.19</v>
      </c>
    </row>
    <row r="18" spans="1:7" ht="21.75" customHeight="1">
      <c r="A18" s="20" t="s">
        <v>246</v>
      </c>
      <c r="B18" s="20" t="s">
        <v>239</v>
      </c>
      <c r="C18" s="20" t="s">
        <v>80</v>
      </c>
      <c r="D18" s="20" t="s">
        <v>184</v>
      </c>
      <c r="E18" s="72">
        <v>37.04</v>
      </c>
      <c r="F18" s="72"/>
      <c r="G18" s="21">
        <v>37.04</v>
      </c>
    </row>
    <row r="19" spans="1:7" ht="21.75" customHeight="1">
      <c r="A19" s="20" t="s">
        <v>246</v>
      </c>
      <c r="B19" s="20" t="s">
        <v>121</v>
      </c>
      <c r="C19" s="20" t="s">
        <v>80</v>
      </c>
      <c r="D19" s="20" t="s">
        <v>185</v>
      </c>
      <c r="E19" s="72">
        <v>1</v>
      </c>
      <c r="F19" s="72"/>
      <c r="G19" s="21">
        <v>1</v>
      </c>
    </row>
    <row r="20" spans="1:7" ht="21.75" customHeight="1">
      <c r="A20" s="20" t="s">
        <v>246</v>
      </c>
      <c r="B20" s="20" t="s">
        <v>242</v>
      </c>
      <c r="C20" s="20" t="s">
        <v>80</v>
      </c>
      <c r="D20" s="20" t="s">
        <v>187</v>
      </c>
      <c r="E20" s="72">
        <v>1</v>
      </c>
      <c r="F20" s="72"/>
      <c r="G20" s="21">
        <v>1</v>
      </c>
    </row>
    <row r="21" spans="1:7" ht="21.75" customHeight="1">
      <c r="A21" s="20" t="s">
        <v>246</v>
      </c>
      <c r="B21" s="20" t="s">
        <v>247</v>
      </c>
      <c r="C21" s="20" t="s">
        <v>80</v>
      </c>
      <c r="D21" s="20" t="s">
        <v>188</v>
      </c>
      <c r="E21" s="72">
        <v>3</v>
      </c>
      <c r="F21" s="72"/>
      <c r="G21" s="21">
        <v>3</v>
      </c>
    </row>
    <row r="22" spans="1:256" ht="21.75" customHeight="1">
      <c r="A22" s="20" t="s">
        <v>246</v>
      </c>
      <c r="B22" s="20" t="s">
        <v>248</v>
      </c>
      <c r="C22" s="20" t="s">
        <v>80</v>
      </c>
      <c r="D22" s="20" t="s">
        <v>192</v>
      </c>
      <c r="E22" s="72">
        <v>5</v>
      </c>
      <c r="F22" s="72"/>
      <c r="G22" s="21">
        <v>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.75" customHeight="1">
      <c r="A23" s="20" t="s">
        <v>246</v>
      </c>
      <c r="B23" s="20" t="s">
        <v>249</v>
      </c>
      <c r="C23" s="20" t="s">
        <v>80</v>
      </c>
      <c r="D23" s="20" t="s">
        <v>193</v>
      </c>
      <c r="E23" s="72">
        <v>50</v>
      </c>
      <c r="F23" s="72"/>
      <c r="G23" s="21">
        <v>50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>
      <c r="A24" s="20" t="s">
        <v>246</v>
      </c>
      <c r="B24" s="20" t="s">
        <v>250</v>
      </c>
      <c r="C24" s="20" t="s">
        <v>80</v>
      </c>
      <c r="D24" s="20" t="s">
        <v>195</v>
      </c>
      <c r="E24" s="72">
        <v>3.88</v>
      </c>
      <c r="F24" s="72"/>
      <c r="G24" s="21">
        <v>3.88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20" t="s">
        <v>246</v>
      </c>
      <c r="B25" s="20" t="s">
        <v>251</v>
      </c>
      <c r="C25" s="20" t="s">
        <v>80</v>
      </c>
      <c r="D25" s="20" t="s">
        <v>196</v>
      </c>
      <c r="E25" s="72">
        <v>0.5</v>
      </c>
      <c r="F25" s="72"/>
      <c r="G25" s="21">
        <v>0.5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>
      <c r="A26" s="20" t="s">
        <v>252</v>
      </c>
      <c r="B26" s="20" t="s">
        <v>253</v>
      </c>
      <c r="C26" s="20" t="s">
        <v>80</v>
      </c>
      <c r="D26" s="20" t="s">
        <v>197</v>
      </c>
      <c r="E26" s="72">
        <v>0.56</v>
      </c>
      <c r="F26" s="72"/>
      <c r="G26" s="21">
        <v>0.56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20" t="s">
        <v>246</v>
      </c>
      <c r="B27" s="20" t="s">
        <v>254</v>
      </c>
      <c r="C27" s="20" t="s">
        <v>80</v>
      </c>
      <c r="D27" s="20" t="s">
        <v>203</v>
      </c>
      <c r="E27" s="72">
        <v>5.21</v>
      </c>
      <c r="F27" s="72"/>
      <c r="G27" s="21">
        <v>5.21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>
      <c r="A28" s="20" t="s">
        <v>252</v>
      </c>
      <c r="B28" s="20" t="s">
        <v>89</v>
      </c>
      <c r="C28" s="20" t="s">
        <v>80</v>
      </c>
      <c r="D28" s="20" t="s">
        <v>204</v>
      </c>
      <c r="E28" s="72">
        <v>10</v>
      </c>
      <c r="F28" s="72"/>
      <c r="G28" s="21">
        <v>10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>
      <c r="A29" s="20" t="s">
        <v>246</v>
      </c>
      <c r="B29" s="20" t="s">
        <v>255</v>
      </c>
      <c r="C29" s="20" t="s">
        <v>80</v>
      </c>
      <c r="D29" s="20" t="s">
        <v>205</v>
      </c>
      <c r="E29" s="72">
        <v>13</v>
      </c>
      <c r="F29" s="72"/>
      <c r="G29" s="21">
        <v>13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>
      <c r="A30" s="20"/>
      <c r="B30" s="20"/>
      <c r="C30" s="20"/>
      <c r="D30" s="20" t="s">
        <v>168</v>
      </c>
      <c r="E30" s="72">
        <f>SUM(E31:E33)</f>
        <v>161.07999999999998</v>
      </c>
      <c r="F30" s="72">
        <f>SUM(F31:F33)</f>
        <v>161.07999999999998</v>
      </c>
      <c r="G30" s="2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>
      <c r="A31" s="20" t="s">
        <v>256</v>
      </c>
      <c r="B31" s="20" t="s">
        <v>93</v>
      </c>
      <c r="C31" s="20" t="s">
        <v>80</v>
      </c>
      <c r="D31" s="20" t="s">
        <v>208</v>
      </c>
      <c r="E31" s="72">
        <v>123.42</v>
      </c>
      <c r="F31" s="72">
        <v>123.42</v>
      </c>
      <c r="G31" s="2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>
      <c r="A32" s="20" t="s">
        <v>256</v>
      </c>
      <c r="B32" s="20" t="s">
        <v>257</v>
      </c>
      <c r="C32" s="20" t="s">
        <v>80</v>
      </c>
      <c r="D32" s="20" t="s">
        <v>210</v>
      </c>
      <c r="E32" s="72">
        <v>5.21</v>
      </c>
      <c r="F32" s="72">
        <v>5.21</v>
      </c>
      <c r="G32" s="2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>
      <c r="A33" s="20" t="s">
        <v>256</v>
      </c>
      <c r="B33" s="20" t="s">
        <v>248</v>
      </c>
      <c r="C33" s="20" t="s">
        <v>80</v>
      </c>
      <c r="D33" s="20" t="s">
        <v>213</v>
      </c>
      <c r="E33" s="72">
        <v>32.45</v>
      </c>
      <c r="F33" s="72">
        <v>32.45</v>
      </c>
      <c r="G33" s="2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8" sqref="E8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70"/>
      <c r="B1" s="170"/>
      <c r="C1" s="170"/>
    </row>
    <row r="2" spans="1:243" ht="19.5" customHeight="1">
      <c r="A2" s="2"/>
      <c r="B2" s="3"/>
      <c r="C2" s="3"/>
      <c r="D2" s="3"/>
      <c r="E2" s="3"/>
      <c r="F2" s="4" t="s">
        <v>258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19.5" customHeight="1">
      <c r="A3" s="140" t="s">
        <v>259</v>
      </c>
      <c r="B3" s="140"/>
      <c r="C3" s="140"/>
      <c r="D3" s="140"/>
      <c r="E3" s="140"/>
      <c r="F3" s="140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19.5" customHeight="1">
      <c r="A4" s="5"/>
      <c r="B4" s="5"/>
      <c r="C4" s="5"/>
      <c r="D4" s="5"/>
      <c r="E4" s="5"/>
      <c r="F4" s="7" t="s">
        <v>5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9.5" customHeight="1">
      <c r="A5" s="11" t="s">
        <v>61</v>
      </c>
      <c r="B5" s="12"/>
      <c r="C5" s="13"/>
      <c r="D5" s="171" t="s">
        <v>62</v>
      </c>
      <c r="E5" s="143" t="s">
        <v>260</v>
      </c>
      <c r="F5" s="146" t="s">
        <v>64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9.5" customHeight="1">
      <c r="A6" s="15" t="s">
        <v>71</v>
      </c>
      <c r="B6" s="16" t="s">
        <v>72</v>
      </c>
      <c r="C6" s="17" t="s">
        <v>73</v>
      </c>
      <c r="D6" s="171"/>
      <c r="E6" s="143"/>
      <c r="F6" s="146"/>
      <c r="G6" s="32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21" customHeight="1">
      <c r="A7" s="44"/>
      <c r="B7" s="44"/>
      <c r="C7" s="44"/>
      <c r="D7" s="63"/>
      <c r="E7" s="63"/>
      <c r="F7" s="64"/>
      <c r="G7" s="32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6" ht="21" customHeight="1">
      <c r="A8" s="44"/>
      <c r="B8" s="44"/>
      <c r="C8" s="44"/>
      <c r="D8" s="63"/>
      <c r="E8" s="63"/>
      <c r="F8" s="64"/>
    </row>
    <row r="9" spans="1:6" ht="21" customHeight="1">
      <c r="A9" s="44"/>
      <c r="B9" s="44"/>
      <c r="C9" s="44"/>
      <c r="D9" s="63"/>
      <c r="E9" s="63"/>
      <c r="F9" s="64"/>
    </row>
    <row r="10" spans="1:6" ht="21" customHeight="1">
      <c r="A10" s="44"/>
      <c r="B10" s="44"/>
      <c r="C10" s="44"/>
      <c r="D10" s="63"/>
      <c r="E10" s="63"/>
      <c r="F10" s="64"/>
    </row>
    <row r="11" spans="1:6" ht="21" customHeight="1">
      <c r="A11" s="44"/>
      <c r="B11" s="44"/>
      <c r="C11" s="44"/>
      <c r="D11" s="63"/>
      <c r="E11" s="63"/>
      <c r="F11" s="64"/>
    </row>
    <row r="12" spans="1:6" ht="21" customHeight="1">
      <c r="A12" s="44"/>
      <c r="B12" s="44"/>
      <c r="C12" s="44"/>
      <c r="D12" s="63"/>
      <c r="E12" s="63"/>
      <c r="F12" s="64"/>
    </row>
    <row r="13" spans="1:6" ht="21" customHeight="1">
      <c r="A13" s="44"/>
      <c r="B13" s="44"/>
      <c r="C13" s="44"/>
      <c r="D13" s="63"/>
      <c r="E13" s="63"/>
      <c r="F13" s="64"/>
    </row>
    <row r="14" spans="1:6" ht="21" customHeight="1">
      <c r="A14" s="44"/>
      <c r="B14" s="44"/>
      <c r="C14" s="44"/>
      <c r="D14" s="63"/>
      <c r="E14" s="63"/>
      <c r="F14" s="64"/>
    </row>
    <row r="15" spans="1:6" ht="21" customHeight="1">
      <c r="A15" s="44"/>
      <c r="B15" s="44"/>
      <c r="C15" s="44"/>
      <c r="D15" s="63"/>
      <c r="E15" s="63"/>
      <c r="F15" s="64"/>
    </row>
    <row r="16" spans="1:6" ht="21" customHeight="1">
      <c r="A16" s="44"/>
      <c r="B16" s="44"/>
      <c r="C16" s="44"/>
      <c r="D16" s="63"/>
      <c r="E16" s="63"/>
      <c r="F16" s="64"/>
    </row>
    <row r="17" spans="1:6" ht="21" customHeight="1">
      <c r="A17" s="44"/>
      <c r="B17" s="44"/>
      <c r="C17" s="44"/>
      <c r="D17" s="63"/>
      <c r="E17" s="63"/>
      <c r="F17" s="64"/>
    </row>
    <row r="18" spans="1:6" ht="21" customHeight="1">
      <c r="A18" s="44"/>
      <c r="B18" s="44"/>
      <c r="C18" s="44"/>
      <c r="D18" s="63"/>
      <c r="E18" s="63"/>
      <c r="F18" s="64"/>
    </row>
    <row r="19" spans="1:6" ht="21" customHeight="1">
      <c r="A19" s="44"/>
      <c r="B19" s="44"/>
      <c r="C19" s="44"/>
      <c r="D19" s="63"/>
      <c r="E19" s="63"/>
      <c r="F19" s="64"/>
    </row>
    <row r="20" spans="1:6" ht="21" customHeight="1">
      <c r="A20" s="44"/>
      <c r="B20" s="44"/>
      <c r="C20" s="44"/>
      <c r="D20" s="63"/>
      <c r="E20" s="63"/>
      <c r="F20" s="64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E24" sqref="E23:E2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6"/>
    </row>
    <row r="2" spans="1:9" ht="19.5" customHeight="1">
      <c r="A2" s="35"/>
      <c r="B2" s="35"/>
      <c r="C2" s="35"/>
      <c r="D2" s="35"/>
      <c r="E2" s="36"/>
      <c r="F2" s="35"/>
      <c r="G2" s="35"/>
      <c r="H2" s="37" t="s">
        <v>261</v>
      </c>
      <c r="I2" s="54"/>
    </row>
    <row r="3" spans="1:9" ht="25.5" customHeight="1">
      <c r="A3" s="140" t="s">
        <v>262</v>
      </c>
      <c r="B3" s="140"/>
      <c r="C3" s="140"/>
      <c r="D3" s="140"/>
      <c r="E3" s="140"/>
      <c r="F3" s="140"/>
      <c r="G3" s="140"/>
      <c r="H3" s="140"/>
      <c r="I3" s="54"/>
    </row>
    <row r="4" spans="1:9" ht="19.5" customHeight="1">
      <c r="A4" s="6"/>
      <c r="B4" s="38"/>
      <c r="C4" s="38"/>
      <c r="D4" s="38"/>
      <c r="E4" s="38"/>
      <c r="F4" s="38"/>
      <c r="G4" s="38"/>
      <c r="H4" s="7" t="s">
        <v>5</v>
      </c>
      <c r="I4" s="54"/>
    </row>
    <row r="5" spans="1:9" ht="19.5" customHeight="1">
      <c r="A5" s="143" t="s">
        <v>263</v>
      </c>
      <c r="B5" s="143" t="s">
        <v>264</v>
      </c>
      <c r="C5" s="146" t="s">
        <v>265</v>
      </c>
      <c r="D5" s="146"/>
      <c r="E5" s="146"/>
      <c r="F5" s="146"/>
      <c r="G5" s="146"/>
      <c r="H5" s="146"/>
      <c r="I5" s="54"/>
    </row>
    <row r="6" spans="1:9" ht="19.5" customHeight="1">
      <c r="A6" s="143"/>
      <c r="B6" s="143"/>
      <c r="C6" s="172" t="s">
        <v>51</v>
      </c>
      <c r="D6" s="174" t="s">
        <v>266</v>
      </c>
      <c r="E6" s="39" t="s">
        <v>267</v>
      </c>
      <c r="F6" s="40"/>
      <c r="G6" s="40"/>
      <c r="H6" s="175" t="s">
        <v>197</v>
      </c>
      <c r="I6" s="54"/>
    </row>
    <row r="7" spans="1:9" ht="33.75" customHeight="1">
      <c r="A7" s="144"/>
      <c r="B7" s="144"/>
      <c r="C7" s="173"/>
      <c r="D7" s="145"/>
      <c r="E7" s="41" t="s">
        <v>66</v>
      </c>
      <c r="F7" s="42" t="s">
        <v>268</v>
      </c>
      <c r="G7" s="43" t="s">
        <v>269</v>
      </c>
      <c r="H7" s="169"/>
      <c r="I7" s="54"/>
    </row>
    <row r="8" spans="1:9" s="180" customFormat="1" ht="19.5" customHeight="1">
      <c r="A8" s="14"/>
      <c r="B8" s="57" t="s">
        <v>51</v>
      </c>
      <c r="C8" s="179">
        <v>10.56</v>
      </c>
      <c r="D8" s="179"/>
      <c r="E8" s="179">
        <v>10</v>
      </c>
      <c r="F8" s="179"/>
      <c r="G8" s="179">
        <v>10</v>
      </c>
      <c r="H8" s="179">
        <v>0.56</v>
      </c>
      <c r="I8" s="55"/>
    </row>
    <row r="9" spans="1:9" s="180" customFormat="1" ht="19.5" customHeight="1">
      <c r="A9" s="58" t="s">
        <v>80</v>
      </c>
      <c r="B9" s="59" t="s">
        <v>0</v>
      </c>
      <c r="C9" s="179">
        <v>10.56</v>
      </c>
      <c r="D9" s="179"/>
      <c r="E9" s="179">
        <v>10</v>
      </c>
      <c r="F9" s="179"/>
      <c r="G9" s="179">
        <v>10</v>
      </c>
      <c r="H9" s="179">
        <v>0.56</v>
      </c>
      <c r="I9" s="181"/>
    </row>
    <row r="10" spans="1:9" ht="19.5" customHeight="1">
      <c r="A10" s="45"/>
      <c r="B10" s="45"/>
      <c r="C10" s="60"/>
      <c r="D10" s="60"/>
      <c r="E10" s="61"/>
      <c r="F10" s="60"/>
      <c r="G10" s="60"/>
      <c r="H10" s="62"/>
      <c r="I10" s="52"/>
    </row>
    <row r="11" spans="1:9" ht="19.5" customHeight="1">
      <c r="A11" s="45"/>
      <c r="B11" s="45"/>
      <c r="C11" s="45"/>
      <c r="D11" s="45"/>
      <c r="E11" s="49"/>
      <c r="F11" s="45"/>
      <c r="G11" s="45"/>
      <c r="H11" s="47"/>
      <c r="I11" s="52"/>
    </row>
    <row r="12" spans="1:9" ht="19.5" customHeight="1">
      <c r="A12" s="45"/>
      <c r="B12" s="45"/>
      <c r="C12" s="45"/>
      <c r="D12" s="45"/>
      <c r="E12" s="46"/>
      <c r="F12" s="45"/>
      <c r="G12" s="45"/>
      <c r="H12" s="47"/>
      <c r="I12" s="52"/>
    </row>
    <row r="13" spans="1:9" ht="19.5" customHeight="1">
      <c r="A13" s="45"/>
      <c r="B13" s="45"/>
      <c r="C13" s="45"/>
      <c r="D13" s="45"/>
      <c r="E13" s="46"/>
      <c r="F13" s="45"/>
      <c r="G13" s="45"/>
      <c r="H13" s="47"/>
      <c r="I13" s="52"/>
    </row>
    <row r="14" spans="1:9" ht="19.5" customHeight="1">
      <c r="A14" s="45"/>
      <c r="B14" s="45"/>
      <c r="C14" s="45"/>
      <c r="D14" s="45"/>
      <c r="E14" s="49"/>
      <c r="F14" s="45"/>
      <c r="G14" s="45"/>
      <c r="H14" s="47"/>
      <c r="I14" s="52"/>
    </row>
    <row r="15" spans="1:9" ht="19.5" customHeight="1">
      <c r="A15" s="45"/>
      <c r="B15" s="45"/>
      <c r="C15" s="45"/>
      <c r="D15" s="45"/>
      <c r="E15" s="49"/>
      <c r="F15" s="45"/>
      <c r="G15" s="45"/>
      <c r="H15" s="47"/>
      <c r="I15" s="52"/>
    </row>
    <row r="16" spans="1:9" ht="19.5" customHeight="1">
      <c r="A16" s="45"/>
      <c r="B16" s="45"/>
      <c r="C16" s="45"/>
      <c r="D16" s="45"/>
      <c r="E16" s="46"/>
      <c r="F16" s="45"/>
      <c r="G16" s="45"/>
      <c r="H16" s="47"/>
      <c r="I16" s="52"/>
    </row>
    <row r="17" spans="1:9" ht="19.5" customHeight="1">
      <c r="A17" s="45"/>
      <c r="B17" s="45"/>
      <c r="C17" s="45"/>
      <c r="D17" s="45"/>
      <c r="E17" s="46"/>
      <c r="F17" s="45"/>
      <c r="G17" s="45"/>
      <c r="H17" s="47"/>
      <c r="I17" s="52"/>
    </row>
    <row r="18" spans="1:9" ht="19.5" customHeight="1">
      <c r="A18" s="45"/>
      <c r="B18" s="45"/>
      <c r="C18" s="45"/>
      <c r="D18" s="45"/>
      <c r="E18" s="50"/>
      <c r="F18" s="45"/>
      <c r="G18" s="45"/>
      <c r="H18" s="47"/>
      <c r="I18" s="52"/>
    </row>
    <row r="19" spans="1:9" ht="19.5" customHeight="1">
      <c r="A19" s="45"/>
      <c r="B19" s="45"/>
      <c r="C19" s="45"/>
      <c r="D19" s="45"/>
      <c r="E19" s="49"/>
      <c r="F19" s="45"/>
      <c r="G19" s="45"/>
      <c r="H19" s="47"/>
      <c r="I19" s="52"/>
    </row>
    <row r="20" spans="1:9" ht="19.5" customHeight="1">
      <c r="A20" s="49"/>
      <c r="B20" s="49"/>
      <c r="C20" s="49"/>
      <c r="D20" s="49"/>
      <c r="E20" s="49"/>
      <c r="F20" s="45"/>
      <c r="G20" s="45"/>
      <c r="H20" s="47"/>
      <c r="I20" s="52"/>
    </row>
    <row r="21" spans="1:9" ht="19.5" customHeight="1">
      <c r="A21" s="47"/>
      <c r="B21" s="47"/>
      <c r="C21" s="47"/>
      <c r="D21" s="47"/>
      <c r="E21" s="51"/>
      <c r="F21" s="47"/>
      <c r="G21" s="47"/>
      <c r="H21" s="47"/>
      <c r="I21" s="52"/>
    </row>
    <row r="22" spans="1:9" ht="19.5" customHeight="1">
      <c r="A22" s="47"/>
      <c r="B22" s="47"/>
      <c r="C22" s="47"/>
      <c r="D22" s="47"/>
      <c r="E22" s="51"/>
      <c r="F22" s="47"/>
      <c r="G22" s="47"/>
      <c r="H22" s="47"/>
      <c r="I22" s="52"/>
    </row>
    <row r="23" spans="1:9" ht="19.5" customHeight="1">
      <c r="A23" s="47"/>
      <c r="B23" s="47"/>
      <c r="C23" s="47"/>
      <c r="D23" s="47"/>
      <c r="E23" s="51"/>
      <c r="F23" s="47"/>
      <c r="G23" s="47"/>
      <c r="H23" s="47"/>
      <c r="I23" s="52"/>
    </row>
    <row r="24" spans="1:9" ht="19.5" customHeight="1">
      <c r="A24" s="47"/>
      <c r="B24" s="47"/>
      <c r="C24" s="47"/>
      <c r="D24" s="47"/>
      <c r="E24" s="51"/>
      <c r="F24" s="47"/>
      <c r="G24" s="47"/>
      <c r="H24" s="47"/>
      <c r="I24" s="52"/>
    </row>
    <row r="25" spans="1:9" ht="19.5" customHeight="1">
      <c r="A25" s="47"/>
      <c r="B25" s="47"/>
      <c r="C25" s="47"/>
      <c r="D25" s="47"/>
      <c r="E25" s="51"/>
      <c r="F25" s="47"/>
      <c r="G25" s="47"/>
      <c r="H25" s="47"/>
      <c r="I25" s="52"/>
    </row>
    <row r="26" spans="1:9" ht="19.5" customHeight="1">
      <c r="A26" s="47"/>
      <c r="B26" s="47"/>
      <c r="C26" s="47"/>
      <c r="D26" s="47"/>
      <c r="E26" s="51"/>
      <c r="F26" s="47"/>
      <c r="G26" s="47"/>
      <c r="H26" s="47"/>
      <c r="I26" s="52"/>
    </row>
    <row r="27" spans="1:9" ht="19.5" customHeight="1">
      <c r="A27" s="47"/>
      <c r="B27" s="47"/>
      <c r="C27" s="47"/>
      <c r="D27" s="47"/>
      <c r="E27" s="51"/>
      <c r="F27" s="47"/>
      <c r="G27" s="47"/>
      <c r="H27" s="47"/>
      <c r="I27" s="52"/>
    </row>
    <row r="28" spans="1:9" ht="19.5" customHeight="1">
      <c r="A28" s="47"/>
      <c r="B28" s="47"/>
      <c r="C28" s="47"/>
      <c r="D28" s="47"/>
      <c r="E28" s="51"/>
      <c r="F28" s="47"/>
      <c r="G28" s="47"/>
      <c r="H28" s="47"/>
      <c r="I28" s="52"/>
    </row>
    <row r="29" spans="1:9" ht="19.5" customHeight="1">
      <c r="A29" s="47"/>
      <c r="B29" s="47"/>
      <c r="C29" s="47"/>
      <c r="D29" s="47"/>
      <c r="E29" s="51"/>
      <c r="F29" s="47"/>
      <c r="G29" s="47"/>
      <c r="H29" s="47"/>
      <c r="I29" s="52"/>
    </row>
    <row r="30" spans="1:9" ht="19.5" customHeight="1">
      <c r="A30" s="47"/>
      <c r="B30" s="47"/>
      <c r="C30" s="47"/>
      <c r="D30" s="47"/>
      <c r="E30" s="51"/>
      <c r="F30" s="47"/>
      <c r="G30" s="47"/>
      <c r="H30" s="47"/>
      <c r="I30" s="5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2017-02-14T06:52:21Z</cp:lastPrinted>
  <dcterms:created xsi:type="dcterms:W3CDTF">1996-12-17T01:32:42Z</dcterms:created>
  <dcterms:modified xsi:type="dcterms:W3CDTF">2017-03-21T08:05:32Z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