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DETAILRANGE" localSheetId="1">'1'!$A$42:$D$42</definedName>
    <definedName name="DETAILRANGE" localSheetId="2">'1-1'!$A$7:$T$7</definedName>
    <definedName name="DETAILRANGE" localSheetId="3">'1-2'!$A$7:$J$7</definedName>
    <definedName name="DETAILRANGE" localSheetId="4">'2'!$A$40:$H$40</definedName>
    <definedName name="DETAILRANGE" localSheetId="5">'2-1'!$A$7:$AI$7</definedName>
    <definedName name="DETAILRANGE" localSheetId="6">'3'!$A$7:$DH$7</definedName>
    <definedName name="DETAILRANGE" localSheetId="7">'3-1'!$A$7:$G$7</definedName>
    <definedName name="DETAILRANGE" localSheetId="8">'3-2'!$A$6:$F$6</definedName>
    <definedName name="DETAILRANGE" localSheetId="9">'3-3'!$A$7:$H$7</definedName>
    <definedName name="DETAILRANGE" localSheetId="10">'4'!$A$7:$H$7</definedName>
    <definedName name="DETAILRANGE" localSheetId="11">'4-1'!$A$7:$H$7</definedName>
    <definedName name="DETAILRANGE" localSheetId="12">'5'!$A$7:$H$7</definedName>
    <definedName name="DETAILRANGE" localSheetId="13">'6'!$A$45:$H$45</definedName>
    <definedName name="DETAILRANGE" localSheetId="14">'7'!$A$8:$N$8</definedName>
    <definedName name="DETAILRANGE" localSheetId="0">'封面'!$A$9</definedName>
    <definedName name="e">#N/A</definedName>
    <definedName name="f">#N/A</definedName>
    <definedName name="g">#N/A</definedName>
    <definedName name="h">#N/A</definedName>
    <definedName name="HEADERRANGE" localSheetId="1">'1'!$A$1:$D$41</definedName>
    <definedName name="HEADERRANGE" localSheetId="2">'1-1'!$A$1:$T$6</definedName>
    <definedName name="HEADERRANGE" localSheetId="3">'1-2'!$A$1:$J$6</definedName>
    <definedName name="HEADERRANGE" localSheetId="4">'2'!$A$1:$H$39</definedName>
    <definedName name="HEADERRANGE" localSheetId="5">'2-1'!$A$1:$AI$6</definedName>
    <definedName name="HEADERRANGE" localSheetId="6">'3'!$A$1:$DH$6</definedName>
    <definedName name="HEADERRANGE" localSheetId="7">'3-1'!$A$1:$G$6</definedName>
    <definedName name="HEADERRANGE" localSheetId="8">'3-2'!$A$1:$F$5</definedName>
    <definedName name="HEADERRANGE" localSheetId="9">'3-3'!$A$1:$H$6</definedName>
    <definedName name="HEADERRANGE" localSheetId="10">'4'!$A$1:$H$6</definedName>
    <definedName name="HEADERRANGE" localSheetId="11">'4-1'!$A$1:$H$6</definedName>
    <definedName name="HEADERRANGE" localSheetId="12">'5'!$A$1:$H$6</definedName>
    <definedName name="HEADERRANGE" localSheetId="13">'6'!$A$1:$H$44</definedName>
    <definedName name="HEADERRANGE" localSheetId="14">'7'!$A$1:$N$7</definedName>
    <definedName name="HEADERRANGE" localSheetId="0">'封面'!$A$1:$A$8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'1'!$A$1:$D$41</definedName>
    <definedName name="_xlnm.Print_Area" localSheetId="2">'1-1'!$A$1:$T$7</definedName>
    <definedName name="_xlnm.Print_Area" localSheetId="3">'1-2'!$A$1:$J$7</definedName>
    <definedName name="_xlnm.Print_Area" localSheetId="4">'2'!$A$1:$H$39</definedName>
    <definedName name="_xlnm.Print_Area" localSheetId="5">'2-1'!$A$1:$AI$7</definedName>
    <definedName name="_xlnm.Print_Area" localSheetId="6">'3'!$A$1:$DH$7</definedName>
    <definedName name="_xlnm.Print_Area" localSheetId="7">'3-1'!$A$1:$G$7</definedName>
    <definedName name="_xlnm.Print_Area" localSheetId="8">'3-2'!$A$1:$F$6</definedName>
    <definedName name="_xlnm.Print_Area" localSheetId="9">'3-3'!$A$1:$H$7</definedName>
    <definedName name="_xlnm.Print_Area" localSheetId="10">'4'!$A$1:$H$7</definedName>
    <definedName name="_xlnm.Print_Area" localSheetId="11">'4-1'!$A$1:$H$7</definedName>
    <definedName name="_xlnm.Print_Area" localSheetId="12">'5'!$A$1:$H$7</definedName>
    <definedName name="_xlnm.Print_Area" localSheetId="13">'6'!$A$1:$H$44</definedName>
    <definedName name="_xlnm.Print_Area" localSheetId="14">'7'!$A$1:$N$8</definedName>
    <definedName name="_xlnm.Print_Area" localSheetId="0">'封面'!$A$1:$A$9</definedName>
    <definedName name="_xlnm.Print_Area">#N/A</definedName>
    <definedName name="_xlnm.Print_Titles" localSheetId="4">'2'!$1:$39</definedName>
    <definedName name="_xlnm.Print_Titles" localSheetId="12">'5'!$1:$6</definedName>
    <definedName name="_xlnm.Print_Titles" localSheetId="13">'6'!$1:$44</definedName>
    <definedName name="_xlnm.Print_Titles" localSheetId="14">'7'!$1:$7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<sst xmlns="http://schemas.openxmlformats.org/spreadsheetml/2006/main" count="989" uniqueCount="484">
  <si>
    <t>单位名称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</si>
  <si>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</si>
  <si>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</si>
  <si>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</si>
  <si>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</si>
  <si>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</si>
  <si>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</si>
  <si>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一、一般公共预算拨款收入</t>
  </si>
  <si>
    <t>一般公共预算小计</t>
  </si>
  <si>
    <t>一、一般公共服务支出</t>
  </si>
  <si>
    <t>二、政府性基金预算拨款收入</t>
  </si>
  <si>
    <t>政府性基金</t>
  </si>
  <si>
    <t>二、外交支出</t>
  </si>
  <si>
    <t>三、国有资本经营预算拨款收入</t>
  </si>
  <si>
    <t/>
  </si>
  <si>
    <t>三、国防支出</t>
  </si>
  <si>
    <t>四、事业收入</t>
  </si>
  <si>
    <t>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</si>
  <si>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</si>
  <si>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</si>
  <si>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</si>
  <si>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</si>
  <si>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</si>
  <si>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</si>
  <si>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</si>
  <si>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</si>
  <si>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</si>
  <si>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</si>
  <si>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</si>
  <si>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</si>
  <si>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</si>
  <si>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</si>
  <si>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</si>
  <si>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</si>
  <si>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</si>
  <si>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</si>
  <si>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</si>
  <si>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</si>
  <si>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</si>
  <si>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</si>
  <si>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</si>
  <si>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</si>
  <si>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</si>
  <si>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</si>
  <si>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</si>
  <si>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</si>
  <si>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</si>
  <si>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</si>
  <si>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</si>
  <si>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</si>
  <si>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</si>
  <si>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>上年结转小计</t>
  </si>
  <si>
    <t xml:space="preserve">    其中：转入事业基金</t>
  </si>
  <si>
    <t xml:space="preserve"> 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</si>
  <si>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</si>
  <si>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</si>
  <si>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</si>
  <si>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</si>
  <si>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</si>
  <si>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</si>
  <si>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</si>
  <si>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</si>
  <si>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</si>
  <si>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</si>
  <si>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</si>
  <si>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</si>
  <si>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</si>
  <si>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</si>
  <si>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</si>
  <si>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</si>
  <si>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</si>
  <si>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</si>
  <si>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</si>
  <si>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</si>
  <si>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</si>
  <si>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</si>
  <si>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</si>
  <si>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</si>
  <si>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</si>
  <si>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</si>
  <si>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</si>
  <si>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</si>
  <si>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部门编码</t>
  </si>
  <si>
    <t>功能科目名称</t>
  </si>
  <si>
    <t>总计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</si>
  <si>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</si>
  <si>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</si>
  <si>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</si>
  <si>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</si>
  <si>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</si>
  <si>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</si>
  <si>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</si>
  <si>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金额(基本支出)</t>
  </si>
  <si>
    <t>金额(项目支出)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</si>
  <si>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</si>
  <si>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</si>
  <si>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</si>
  <si>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</si>
  <si>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</si>
  <si>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</si>
  <si>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</si>
  <si>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</si>
  <si>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</si>
  <si>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</si>
  <si>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</si>
  <si>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</si>
  <si>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</si>
  <si>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</si>
  <si>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</si>
  <si>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</si>
  <si>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</si>
  <si>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</si>
  <si>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</si>
  <si>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</si>
  <si>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</si>
  <si>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</si>
  <si>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</si>
  <si>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</si>
  <si>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</si>
  <si>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</si>
  <si>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</si>
  <si>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</si>
  <si>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</si>
  <si>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</si>
  <si>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</si>
  <si>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</si>
  <si>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</si>
  <si>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</si>
  <si>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</si>
  <si>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</si>
  <si>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</si>
  <si>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</si>
  <si>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</si>
  <si>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</si>
  <si>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</si>
  <si>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</si>
  <si>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</si>
  <si>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</si>
  <si>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</si>
  <si>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</si>
  <si>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</si>
  <si>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</si>
  <si>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</si>
  <si>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</si>
  <si>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</si>
  <si>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经济科目类编码</t>
  </si>
  <si>
    <t>经济科目款编码</t>
  </si>
  <si>
    <t>经济科目款名称</t>
  </si>
  <si>
    <t>金额(一般公共预算小计)</t>
  </si>
  <si>
    <t>金额(一般公共预算小计)项目</t>
  </si>
  <si>
    <t>金额(政府性基金)</t>
  </si>
  <si>
    <t>金额(政府性基金)项目</t>
  </si>
  <si>
    <t>金额(一般公共预算结转)</t>
  </si>
  <si>
    <t>金额(一般公共预算结转)项目</t>
  </si>
  <si>
    <t>金额(政府性基金结转)</t>
  </si>
  <si>
    <t>金额(政府性基金结转)项目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</si>
  <si>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</si>
  <si>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</si>
  <si>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</si>
  <si>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</si>
  <si>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</si>
  <si>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</si>
  <si>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</si>
  <si>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</si>
  <si>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</si>
  <si>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</si>
  <si>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</si>
  <si>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</si>
  <si>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</si>
  <si>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</si>
  <si>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</si>
  <si>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</si>
  <si>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</si>
  <si>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</si>
  <si>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</si>
  <si>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</si>
  <si>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</si>
  <si>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</si>
  <si>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</si>
  <si>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</si>
  <si>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</si>
  <si>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</si>
  <si>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</si>
  <si>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</si>
  <si>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</si>
  <si>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</si>
  <si>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</si>
  <si>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</si>
  <si>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</si>
  <si>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</si>
  <si>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</si>
  <si>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</si>
  <si>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</si>
  <si>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</si>
  <si>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</si>
  <si>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</si>
  <si>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</si>
  <si>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</si>
  <si>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</si>
  <si>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</si>
  <si>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</si>
  <si>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</si>
  <si>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</si>
  <si>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</si>
  <si>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</si>
  <si>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</si>
  <si>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</si>
  <si>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</si>
  <si>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</si>
  <si>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</si>
  <si>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</si>
  <si>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</si>
  <si>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</si>
  <si>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</si>
  <si>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</si>
  <si>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</si>
  <si>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</si>
  <si>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</si>
  <si>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</si>
  <si>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</si>
  <si>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</si>
  <si>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</si>
  <si>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</si>
  <si>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</si>
  <si>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</si>
  <si>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</si>
  <si>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</si>
  <si>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</si>
  <si>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</si>
  <si>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</si>
  <si>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</si>
  <si>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</si>
  <si>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</si>
  <si>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</si>
  <si>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</si>
  <si>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</si>
  <si>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</si>
  <si>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</si>
  <si>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</si>
  <si>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</si>
  <si>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</si>
  <si>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</si>
  <si>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</si>
  <si>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</si>
  <si>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</si>
  <si>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</si>
  <si>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</si>
  <si>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</si>
  <si>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</si>
  <si>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金额(工资福利支出)</t>
  </si>
  <si>
    <t>金额(基本工资)</t>
  </si>
  <si>
    <t>金额(津贴补贴)</t>
  </si>
  <si>
    <t>金额(奖金)</t>
  </si>
  <si>
    <t>金额(伙食补助费)</t>
  </si>
  <si>
    <t>金额(绩效工资)</t>
  </si>
  <si>
    <t>金额(机关事业单位基本养老保险缴费)</t>
  </si>
  <si>
    <t>金额(职业年金缴费)</t>
  </si>
  <si>
    <t>金额(职工基本医疗保险缴费)</t>
  </si>
  <si>
    <t>金额(公务员医疗补助缴费)</t>
  </si>
  <si>
    <t>金额(其他社会保障缴费)</t>
  </si>
  <si>
    <t>金额(住房公积金)</t>
  </si>
  <si>
    <t>金额(医疗费)</t>
  </si>
  <si>
    <t>金额(其他工资福利支出)</t>
  </si>
  <si>
    <t>金额(商品和服务支出)</t>
  </si>
  <si>
    <t>金额(办公费)</t>
  </si>
  <si>
    <t>金额(印刷费)</t>
  </si>
  <si>
    <t>金额(咨询费)</t>
  </si>
  <si>
    <t>金额(手续费)</t>
  </si>
  <si>
    <t>金额(水费)</t>
  </si>
  <si>
    <t>金额(电费)</t>
  </si>
  <si>
    <t>金额(邮电费)</t>
  </si>
  <si>
    <t>金额(取暖费)</t>
  </si>
  <si>
    <t>金额(物业管理费)</t>
  </si>
  <si>
    <t>金额(差旅费)</t>
  </si>
  <si>
    <t>金额(因公出国(境)费用)</t>
  </si>
  <si>
    <t>金额(维修(护)费)</t>
  </si>
  <si>
    <t>金额(租赁费)</t>
  </si>
  <si>
    <t>金额(会议费)</t>
  </si>
  <si>
    <t>金额(培训费)</t>
  </si>
  <si>
    <t>金额(公务接待费)</t>
  </si>
  <si>
    <t>金额(专用材料费)</t>
  </si>
  <si>
    <t>金额(专用燃料费)</t>
  </si>
  <si>
    <t>金额(劳务费)</t>
  </si>
  <si>
    <t>金额(委托业务费)</t>
  </si>
  <si>
    <t>金额(工会经费)</t>
  </si>
  <si>
    <t>金额(福利费)</t>
  </si>
  <si>
    <t>金额(公务用车运行维护费)</t>
  </si>
  <si>
    <t>金额(其他交通费用)</t>
  </si>
  <si>
    <t>金额(税金及附加费用)</t>
  </si>
  <si>
    <t>金额(其他商品和服务支出)</t>
  </si>
  <si>
    <t>金额(对个人和家庭的补助)</t>
  </si>
  <si>
    <t>金额(离休费)</t>
  </si>
  <si>
    <t>金额(退休费)</t>
  </si>
  <si>
    <t>金额(退职（役）费)</t>
  </si>
  <si>
    <t>金额(抚恤金)</t>
  </si>
  <si>
    <t>金额(生活补助)</t>
  </si>
  <si>
    <t>金额(救济费)</t>
  </si>
  <si>
    <t>金额(医疗费补助)</t>
  </si>
  <si>
    <t>金额(助学金)</t>
  </si>
  <si>
    <t>金额(奖励金)</t>
  </si>
  <si>
    <t>金额(个人农业生产补贴)</t>
  </si>
  <si>
    <t>金额(其他对个人和家庭的补助支出)</t>
  </si>
  <si>
    <t>金额(债务利息及费用支出)</t>
  </si>
  <si>
    <t>金额(国内债务付息)</t>
  </si>
  <si>
    <t>金额(国外债务付息)</t>
  </si>
  <si>
    <t>金额(国内债务发行费用)</t>
  </si>
  <si>
    <t>金额(国外债务发行费用)</t>
  </si>
  <si>
    <t>金额(资本性支出（基本建设）)</t>
  </si>
  <si>
    <t>金额(房屋建筑物购建（基本建设）)</t>
  </si>
  <si>
    <t>金额(办公设备购置（基本建设）)</t>
  </si>
  <si>
    <t>金额(专用设备购置（基本建设）)</t>
  </si>
  <si>
    <t>金额(基础设施建设（基本建设）)</t>
  </si>
  <si>
    <t>金额(大型修缮（基本建设）)</t>
  </si>
  <si>
    <t>金额(信息网络购建（基本建设）)</t>
  </si>
  <si>
    <t>金额(物资储备（基本建设）)</t>
  </si>
  <si>
    <t>金额(公务用车购置（基本建设）)</t>
  </si>
  <si>
    <t>金额(其他交通工具购置（基本建设）)</t>
  </si>
  <si>
    <t>金额(文物和陈列品购置（基本建设）)</t>
  </si>
  <si>
    <t>金额(无形资产购置（基本建设）)</t>
  </si>
  <si>
    <t>金额(其他基本建设支出（基本建设）)</t>
  </si>
  <si>
    <t>金额(资本性支出)</t>
  </si>
  <si>
    <t>金额(房屋建筑物购建)</t>
  </si>
  <si>
    <t>金额(办公设备购置)</t>
  </si>
  <si>
    <t>金额(专用设备购置)</t>
  </si>
  <si>
    <t>金额(基础设施建设)</t>
  </si>
  <si>
    <t>金额(大型修缮)</t>
  </si>
  <si>
    <t>金额(信息网络购建)</t>
  </si>
  <si>
    <t>金额(物资储备)</t>
  </si>
  <si>
    <t>金额(土地补偿)</t>
  </si>
  <si>
    <t>金额(安置补助)</t>
  </si>
  <si>
    <t>金额(地上附着物和青苗补偿)</t>
  </si>
  <si>
    <t>金额(拆迁补偿)</t>
  </si>
  <si>
    <t>金额(公务用车购置)</t>
  </si>
  <si>
    <t>金额(其他交通工具购置)</t>
  </si>
  <si>
    <t>金额(文物和陈列品购置)</t>
  </si>
  <si>
    <t>金额(无形资产购置)</t>
  </si>
  <si>
    <t>金额(其他资本性支出)</t>
  </si>
  <si>
    <t>金额(对企业补助（基本建设）)</t>
  </si>
  <si>
    <t>金额(资本金注入（基本建设）)</t>
  </si>
  <si>
    <t>金额(其他对企业补助（基本建设）)</t>
  </si>
  <si>
    <t>金额(对企业补助)</t>
  </si>
  <si>
    <t>金额(资本金注入)</t>
  </si>
  <si>
    <t>金额(政府投资基金股权投资)</t>
  </si>
  <si>
    <t>金额(费用补贴)</t>
  </si>
  <si>
    <t>金额(利息补贴)</t>
  </si>
  <si>
    <t>金额(其他对企业补助)</t>
  </si>
  <si>
    <t>金额(对社会保障基金补助)</t>
  </si>
  <si>
    <t>金额(对社会保险基金补助)</t>
  </si>
  <si>
    <t>金额(补充全国社会保障基金)</t>
  </si>
  <si>
    <t>金额(其他支出（类）)</t>
  </si>
  <si>
    <t>金额(赠与)</t>
  </si>
  <si>
    <t>金额(国家赔偿费用支出)</t>
  </si>
  <si>
    <t>金额(对民间非营利组织和群众性自治组织补贴)</t>
  </si>
  <si>
    <t>金额(其他支出)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</si>
  <si>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</si>
  <si>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</si>
  <si>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</si>
  <si>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</si>
  <si>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</si>
  <si>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</si>
  <si>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公式人员经费</t>
  </si>
  <si>
    <t>表3-2</t>
  </si>
  <si>
    <t>一般公共预算项目支出预算表</t>
  </si>
  <si>
    <t>单位名称（项目）</t>
  </si>
  <si>
    <t>项目名称</t>
  </si>
  <si>
    <t>s</t>
  </si>
  <si>
    <t>表3-3</t>
  </si>
  <si>
    <t>一般公共预算“三公”经费支出表</t>
  </si>
  <si>
    <t>单位编码</t>
  </si>
  <si>
    <t>当年财政拨款预算安排</t>
  </si>
  <si>
    <t>公务用车购置及运行费</t>
  </si>
  <si>
    <t>公务用车购置费</t>
  </si>
  <si>
    <t>公务用车运行费</t>
  </si>
  <si>
    <t>部门名称</t>
  </si>
  <si>
    <t>公式公务用车购置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</si>
  <si>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</si>
  <si>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</si>
  <si>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</si>
  <si>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</si>
  <si>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</si>
  <si>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</si>
  <si>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</si>
  <si>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</si>
  <si>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</si>
  <si>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</si>
  <si>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</si>
  <si>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</si>
  <si>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</si>
  <si>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</si>
  <si>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</si>
  <si>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</si>
  <si>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</si>
  <si>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</si>
  <si>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</si>
  <si>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</si>
  <si>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任务4</t>
  </si>
  <si>
    <t>任务5</t>
  </si>
  <si>
    <t>任务6</t>
  </si>
  <si>
    <t>任务7</t>
  </si>
  <si>
    <t>任务8</t>
  </si>
  <si>
    <t>金额合计</t>
  </si>
  <si>
    <t>年度
总体
目标</t>
  </si>
  <si>
    <t>指标名称(总体目标)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</si>
  <si>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</si>
  <si>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</si>
  <si>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</si>
  <si>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</si>
  <si>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</si>
  <si>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</si>
  <si>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</si>
  <si>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</si>
  <si>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指标2；</t>
  </si>
  <si>
    <t>指标3；</t>
  </si>
  <si>
    <t>质量指标</t>
  </si>
  <si>
    <t>时效指标</t>
  </si>
  <si>
    <t>成本指标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</si>
  <si>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</si>
  <si>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</si>
  <si>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</si>
  <si>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</si>
  <si>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</si>
  <si>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</si>
  <si>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</si>
  <si>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批复表1</t>
  </si>
  <si>
    <t>2018年省级部门预算项目绩效目标（部门预算）</t>
  </si>
  <si>
    <t>项目单位
(项目名称)</t>
  </si>
  <si>
    <t>项目资金</t>
  </si>
  <si>
    <t>预算测算标准及测算过程</t>
  </si>
  <si>
    <t>年度目标</t>
  </si>
  <si>
    <t>绩效指标</t>
  </si>
  <si>
    <t>项目完成指标</t>
  </si>
  <si>
    <t>资金总额</t>
  </si>
  <si>
    <t>指标值</t>
  </si>
  <si>
    <t>总体目标</t>
  </si>
  <si>
    <t>完成指标名称</t>
  </si>
  <si>
    <t>完成指标值</t>
  </si>
  <si>
    <t>效益指标名称</t>
  </si>
  <si>
    <t>效益指标值</t>
  </si>
  <si>
    <t>满意度指标名称</t>
  </si>
  <si>
    <t>满意度指标值</t>
  </si>
  <si>
    <t>2020年部门预算</t>
  </si>
  <si>
    <t>2020年预算数</t>
  </si>
  <si>
    <t>2020年部门预算项目绩效目标</t>
  </si>
  <si>
    <t>（2020年度）</t>
  </si>
  <si>
    <t>2020年预算数</t>
  </si>
  <si>
    <t>壤塘县医疗保障局</t>
  </si>
  <si>
    <t xml:space="preserve">  壤塘县医疗保障局</t>
  </si>
  <si>
    <t xml:space="preserve">    机关事业单位基本养老保险缴费支出</t>
  </si>
  <si>
    <t xml:space="preserve">    机关事业单位职业年金缴费支出</t>
  </si>
  <si>
    <t xml:space="preserve">    行政单位医疗</t>
  </si>
  <si>
    <t xml:space="preserve">    事业单位医疗</t>
  </si>
  <si>
    <t xml:space="preserve">    公务员医疗补助</t>
  </si>
  <si>
    <t xml:space="preserve">    行政运行</t>
  </si>
  <si>
    <t xml:space="preserve">    事业运行</t>
  </si>
  <si>
    <t xml:space="preserve">    住房公积金</t>
  </si>
  <si>
    <t>200101</t>
  </si>
  <si>
    <t>208</t>
  </si>
  <si>
    <t>05</t>
  </si>
  <si>
    <t xml:space="preserve">  200101</t>
  </si>
  <si>
    <t>06</t>
  </si>
  <si>
    <t>210</t>
  </si>
  <si>
    <t>11</t>
  </si>
  <si>
    <t>01</t>
  </si>
  <si>
    <t>02</t>
  </si>
  <si>
    <t>03</t>
  </si>
  <si>
    <t>15</t>
  </si>
  <si>
    <t>50</t>
  </si>
  <si>
    <t>221</t>
  </si>
  <si>
    <t>主要针对2020年本县职工和城乡居民医疗保险及医疗救助工作的计划并组织实施。更好的为全县干部职工及城乡居民做好医疗保障服务。</t>
  </si>
  <si>
    <r>
      <t>报送日期：2</t>
    </r>
    <r>
      <rPr>
        <sz val="18"/>
        <rFont val="宋体"/>
        <family val="0"/>
      </rPr>
      <t>020</t>
    </r>
    <r>
      <rPr>
        <sz val="18"/>
        <rFont val="宋体"/>
        <family val="0"/>
      </rPr>
      <t>年</t>
    </r>
    <r>
      <rPr>
        <sz val="18"/>
        <rFont val="宋体"/>
        <family val="0"/>
      </rPr>
      <t>1</t>
    </r>
    <r>
      <rPr>
        <sz val="18"/>
        <rFont val="宋体"/>
        <family val="0"/>
      </rPr>
      <t>月</t>
    </r>
    <r>
      <rPr>
        <sz val="18"/>
        <rFont val="宋体"/>
        <family val="0"/>
      </rPr>
      <t>16</t>
    </r>
    <r>
      <rPr>
        <sz val="18"/>
        <rFont val="宋体"/>
        <family val="0"/>
      </rPr>
      <t>日</t>
    </r>
  </si>
  <si>
    <t>壤塘县医疗保障局</t>
  </si>
  <si>
    <t>（39033人）参保覆盖居民人数</t>
  </si>
  <si>
    <t>（39033人）全县居民缴费人数</t>
  </si>
  <si>
    <t>（100%）城乡居民参保覆盖率</t>
  </si>
  <si>
    <t>（100%）医疗保险医疗费补助率</t>
  </si>
  <si>
    <t>（100%）财政对贫困人口代缴率</t>
  </si>
  <si>
    <t>（100%）医疗保险费按月发放率</t>
  </si>
  <si>
    <t>（520元/人）个人缴费补贴标准</t>
  </si>
  <si>
    <t>（150万元/月）平均每月补偿医疗费</t>
  </si>
  <si>
    <t>（领取待遇人员生活）改善了看病贵，为病人减轻了负担</t>
  </si>
  <si>
    <t>（95%）政策宣传及执行率</t>
  </si>
  <si>
    <t>（100%）报销人员支付率</t>
  </si>
  <si>
    <t>（98%）参保人员满意度</t>
  </si>
  <si>
    <t>（99%）受益贫困人员满意度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</si>
</sst>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,###.00"/>
    <numFmt numFmtId="186" formatCode="&quot;\&quot;#,##0.00_);\(&quot;\&quot;#,##0.00\)"/>
    <numFmt numFmtId="187" formatCode="#,###"/>
    <numFmt numFmtId="188" formatCode="#,##0_);\(#,##0\)"/>
    <numFmt numFmtId="189" formatCode="#,##0.00_ "/>
    <numFmt numFmtId="190" formatCode=";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8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sz val="9"/>
      <color indexed="8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9"/>
      <color indexed="8"/>
      <name val="Arial"/>
      <family val="2"/>
    </font>
    <font>
      <sz val="8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12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>
        <color indexed="63"/>
      </right>
      <top style="thin"/>
      <bottom style="thin">
        <color indexed="8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40" fillId="3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4" fillId="0" borderId="0">
      <alignment/>
      <protection/>
    </xf>
    <xf numFmtId="0" fontId="29" fillId="0" borderId="0" applyNumberFormat="0" applyFill="0" applyBorder="0" applyAlignment="0" applyProtection="0"/>
    <xf numFmtId="0" fontId="41" fillId="10" borderId="0" applyNumberFormat="0" applyBorder="0" applyAlignment="0" applyProtection="0"/>
    <xf numFmtId="0" fontId="42" fillId="0" borderId="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11" borderId="5" applyNumberFormat="0" applyAlignment="0" applyProtection="0"/>
    <xf numFmtId="0" fontId="36" fillId="1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7" fillId="0" borderId="7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5" fillId="7" borderId="0" applyNumberFormat="0" applyBorder="0" applyAlignment="0" applyProtection="0"/>
    <xf numFmtId="0" fontId="46" fillId="11" borderId="8" applyNumberFormat="0" applyAlignment="0" applyProtection="0"/>
    <xf numFmtId="0" fontId="47" fillId="7" borderId="5" applyNumberFormat="0" applyAlignment="0" applyProtection="0"/>
    <xf numFmtId="0" fontId="3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2"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0" fontId="4" fillId="0" borderId="0" xfId="40" applyAlignment="1">
      <alignment vertical="center"/>
      <protection/>
    </xf>
    <xf numFmtId="1" fontId="5" fillId="0" borderId="0" xfId="0" applyNumberFormat="1" applyFont="1" applyFill="1" applyAlignment="1">
      <alignment/>
    </xf>
    <xf numFmtId="18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1" fontId="4" fillId="0" borderId="0" xfId="0" applyNumberFormat="1" applyFont="1" applyFill="1" applyAlignment="1">
      <alignment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>
      <alignment vertical="center"/>
    </xf>
    <xf numFmtId="3" fontId="11" fillId="0" borderId="13" xfId="0" applyNumberFormat="1" applyFont="1" applyBorder="1" applyAlignment="1" applyProtection="1">
      <alignment vertical="center" wrapText="1"/>
      <protection/>
    </xf>
    <xf numFmtId="0" fontId="11" fillId="0" borderId="14" xfId="0" applyNumberFormat="1" applyFont="1" applyFill="1" applyBorder="1" applyAlignment="1">
      <alignment vertical="center"/>
    </xf>
    <xf numFmtId="1" fontId="11" fillId="0" borderId="12" xfId="0" applyNumberFormat="1" applyFont="1" applyFill="1" applyBorder="1" applyAlignment="1">
      <alignment vertical="center"/>
    </xf>
    <xf numFmtId="3" fontId="11" fillId="0" borderId="15" xfId="0" applyNumberFormat="1" applyFont="1" applyBorder="1" applyAlignment="1" applyProtection="1">
      <alignment vertical="center" wrapText="1"/>
      <protection/>
    </xf>
    <xf numFmtId="3" fontId="11" fillId="0" borderId="16" xfId="0" applyNumberFormat="1" applyFont="1" applyBorder="1" applyAlignment="1" applyProtection="1">
      <alignment vertical="center" wrapText="1"/>
      <protection/>
    </xf>
    <xf numFmtId="3" fontId="11" fillId="0" borderId="13" xfId="0" applyNumberFormat="1" applyFont="1" applyBorder="1" applyAlignment="1">
      <alignment vertical="center" wrapText="1"/>
    </xf>
    <xf numFmtId="0" fontId="11" fillId="0" borderId="12" xfId="0" applyNumberFormat="1" applyFont="1" applyFill="1" applyBorder="1" applyAlignment="1">
      <alignment horizontal="center" vertical="center"/>
    </xf>
    <xf numFmtId="3" fontId="11" fillId="0" borderId="16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Alignment="1">
      <alignment/>
    </xf>
    <xf numFmtId="3" fontId="11" fillId="0" borderId="16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/>
    </xf>
    <xf numFmtId="185" fontId="14" fillId="0" borderId="18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85" fontId="1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8" fillId="11" borderId="0" xfId="0" applyNumberFormat="1" applyFont="1" applyFill="1" applyAlignment="1">
      <alignment/>
    </xf>
    <xf numFmtId="0" fontId="10" fillId="11" borderId="0" xfId="0" applyNumberFormat="1" applyFont="1" applyFill="1" applyAlignment="1">
      <alignment/>
    </xf>
    <xf numFmtId="0" fontId="8" fillId="11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Alignment="1">
      <alignment/>
    </xf>
    <xf numFmtId="0" fontId="8" fillId="11" borderId="0" xfId="0" applyNumberFormat="1" applyFont="1" applyFill="1" applyAlignment="1">
      <alignment/>
    </xf>
    <xf numFmtId="0" fontId="0" fillId="11" borderId="0" xfId="0" applyNumberFormat="1" applyFont="1" applyFill="1" applyAlignment="1">
      <alignment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3" fontId="8" fillId="0" borderId="19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/>
    </xf>
    <xf numFmtId="0" fontId="0" fillId="11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8" fillId="11" borderId="0" xfId="0" applyNumberFormat="1" applyFont="1" applyFill="1" applyAlignment="1" applyProtection="1">
      <alignment vertical="center"/>
      <protection/>
    </xf>
    <xf numFmtId="0" fontId="10" fillId="11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1" fillId="11" borderId="0" xfId="0" applyNumberFormat="1" applyFont="1" applyFill="1" applyAlignment="1">
      <alignment/>
    </xf>
    <xf numFmtId="0" fontId="11" fillId="11" borderId="0" xfId="0" applyNumberFormat="1" applyFont="1" applyFill="1" applyAlignment="1">
      <alignment horizontal="right" vertical="center"/>
    </xf>
    <xf numFmtId="0" fontId="11" fillId="11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/>
    </xf>
    <xf numFmtId="0" fontId="16" fillId="0" borderId="0" xfId="0" applyNumberFormat="1" applyFont="1" applyFill="1" applyBorder="1" applyAlignment="1">
      <alignment/>
    </xf>
    <xf numFmtId="0" fontId="16" fillId="11" borderId="0" xfId="0" applyNumberFormat="1" applyFont="1" applyFill="1" applyBorder="1" applyAlignment="1">
      <alignment/>
    </xf>
    <xf numFmtId="0" fontId="16" fillId="11" borderId="0" xfId="0" applyNumberFormat="1" applyFont="1" applyFill="1" applyBorder="1" applyAlignment="1">
      <alignment horizontal="center" vertical="center"/>
    </xf>
    <xf numFmtId="0" fontId="18" fillId="11" borderId="0" xfId="0" applyNumberFormat="1" applyFont="1" applyFill="1" applyBorder="1" applyAlignment="1">
      <alignment horizontal="center" vertical="center"/>
    </xf>
    <xf numFmtId="0" fontId="16" fillId="11" borderId="0" xfId="0" applyNumberFormat="1" applyFont="1" applyFill="1" applyAlignment="1">
      <alignment horizontal="center" vertical="center"/>
    </xf>
    <xf numFmtId="0" fontId="16" fillId="11" borderId="0" xfId="0" applyNumberFormat="1" applyFont="1" applyFill="1" applyAlignment="1">
      <alignment/>
    </xf>
    <xf numFmtId="0" fontId="11" fillId="11" borderId="0" xfId="0" applyNumberFormat="1" applyFont="1" applyFill="1" applyAlignment="1" applyProtection="1">
      <alignment vertical="center"/>
      <protection/>
    </xf>
    <xf numFmtId="4" fontId="11" fillId="0" borderId="11" xfId="0" applyNumberFormat="1" applyFont="1" applyFill="1" applyBorder="1" applyAlignment="1" applyProtection="1">
      <alignment horizontal="center" vertical="center" wrapText="1"/>
      <protection/>
    </xf>
    <xf numFmtId="187" fontId="11" fillId="0" borderId="20" xfId="0" applyNumberFormat="1" applyFont="1" applyBorder="1" applyAlignment="1" applyProtection="1">
      <alignment vertical="center" wrapText="1"/>
      <protection/>
    </xf>
    <xf numFmtId="0" fontId="8" fillId="0" borderId="14" xfId="0" applyNumberFormat="1" applyFont="1" applyFill="1" applyBorder="1" applyAlignment="1">
      <alignment vertical="center"/>
    </xf>
    <xf numFmtId="3" fontId="11" fillId="0" borderId="20" xfId="0" applyNumberFormat="1" applyFont="1" applyBorder="1" applyAlignment="1" applyProtection="1">
      <alignment vertical="center" wrapText="1"/>
      <protection/>
    </xf>
    <xf numFmtId="185" fontId="11" fillId="0" borderId="21" xfId="0" applyNumberFormat="1" applyFont="1" applyBorder="1" applyAlignment="1" applyProtection="1">
      <alignment vertical="center" wrapText="1"/>
      <protection/>
    </xf>
    <xf numFmtId="3" fontId="11" fillId="0" borderId="22" xfId="0" applyNumberFormat="1" applyFont="1" applyBorder="1" applyAlignment="1" applyProtection="1">
      <alignment vertical="center" wrapText="1"/>
      <protection/>
    </xf>
    <xf numFmtId="3" fontId="11" fillId="0" borderId="23" xfId="0" applyNumberFormat="1" applyFont="1" applyBorder="1" applyAlignment="1" applyProtection="1">
      <alignment vertical="center" wrapText="1"/>
      <protection/>
    </xf>
    <xf numFmtId="3" fontId="11" fillId="0" borderId="17" xfId="0" applyNumberFormat="1" applyFont="1" applyBorder="1" applyAlignment="1" applyProtection="1">
      <alignment vertical="center" wrapText="1"/>
      <protection/>
    </xf>
    <xf numFmtId="185" fontId="11" fillId="0" borderId="24" xfId="0" applyNumberFormat="1" applyFont="1" applyBorder="1" applyAlignment="1" applyProtection="1">
      <alignment vertical="center" wrapText="1"/>
      <protection/>
    </xf>
    <xf numFmtId="3" fontId="11" fillId="0" borderId="23" xfId="0" applyNumberFormat="1" applyFont="1" applyBorder="1" applyAlignment="1">
      <alignment vertical="center" wrapText="1"/>
    </xf>
    <xf numFmtId="185" fontId="11" fillId="0" borderId="25" xfId="0" applyNumberFormat="1" applyFont="1" applyBorder="1" applyAlignment="1">
      <alignment vertical="center" wrapText="1"/>
    </xf>
    <xf numFmtId="185" fontId="11" fillId="0" borderId="26" xfId="0" applyNumberFormat="1" applyFont="1" applyBorder="1" applyAlignment="1">
      <alignment vertical="center" wrapText="1"/>
    </xf>
    <xf numFmtId="185" fontId="11" fillId="0" borderId="14" xfId="0" applyNumberFormat="1" applyFont="1" applyBorder="1" applyAlignment="1" applyProtection="1">
      <alignment vertical="center" wrapText="1"/>
      <protection/>
    </xf>
    <xf numFmtId="185" fontId="11" fillId="0" borderId="27" xfId="0" applyNumberFormat="1" applyFont="1" applyBorder="1" applyAlignment="1" applyProtection="1">
      <alignment vertical="center" wrapText="1"/>
      <protection/>
    </xf>
    <xf numFmtId="3" fontId="11" fillId="0" borderId="15" xfId="0" applyNumberFormat="1" applyFont="1" applyBorder="1" applyAlignment="1">
      <alignment vertical="center" wrapText="1"/>
    </xf>
    <xf numFmtId="185" fontId="11" fillId="0" borderId="28" xfId="0" applyNumberFormat="1" applyFont="1" applyBorder="1" applyAlignment="1">
      <alignment vertical="center" wrapText="1"/>
    </xf>
    <xf numFmtId="185" fontId="11" fillId="0" borderId="29" xfId="0" applyNumberFormat="1" applyFont="1" applyBorder="1" applyAlignment="1">
      <alignment vertical="center" wrapText="1"/>
    </xf>
    <xf numFmtId="3" fontId="11" fillId="0" borderId="17" xfId="0" applyNumberFormat="1" applyFont="1" applyBorder="1" applyAlignment="1">
      <alignment vertical="center" wrapText="1"/>
    </xf>
    <xf numFmtId="185" fontId="11" fillId="0" borderId="30" xfId="0" applyNumberFormat="1" applyFont="1" applyBorder="1" applyAlignment="1">
      <alignment vertical="center" wrapText="1"/>
    </xf>
    <xf numFmtId="185" fontId="11" fillId="0" borderId="31" xfId="0" applyNumberFormat="1" applyFont="1" applyBorder="1" applyAlignment="1">
      <alignment vertical="center" wrapText="1"/>
    </xf>
    <xf numFmtId="0" fontId="14" fillId="0" borderId="0" xfId="0" applyNumberFormat="1" applyFont="1" applyFill="1" applyAlignment="1">
      <alignment/>
    </xf>
    <xf numFmtId="0" fontId="8" fillId="11" borderId="0" xfId="0" applyNumberFormat="1" applyFont="1" applyFill="1" applyAlignment="1">
      <alignment horizontal="right" vertical="center"/>
    </xf>
    <xf numFmtId="0" fontId="0" fillId="11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horizontal="centerContinuous" vertical="center"/>
    </xf>
    <xf numFmtId="1" fontId="20" fillId="0" borderId="0" xfId="0" applyNumberFormat="1" applyFont="1" applyFill="1" applyAlignment="1">
      <alignment/>
    </xf>
    <xf numFmtId="49" fontId="8" fillId="0" borderId="19" xfId="0" applyNumberFormat="1" applyFont="1" applyFill="1" applyBorder="1" applyAlignment="1" applyProtection="1">
      <alignment vertical="center" wrapText="1"/>
      <protection/>
    </xf>
    <xf numFmtId="1" fontId="8" fillId="0" borderId="0" xfId="0" applyNumberFormat="1" applyFont="1" applyFill="1" applyAlignment="1">
      <alignment vertical="center"/>
    </xf>
    <xf numFmtId="0" fontId="17" fillId="0" borderId="0" xfId="0" applyNumberFormat="1" applyFont="1" applyFill="1" applyBorder="1" applyAlignment="1">
      <alignment horizontal="centerContinuous" vertical="center"/>
    </xf>
    <xf numFmtId="1" fontId="20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Alignment="1">
      <alignment horizontal="centerContinuous" vertical="center"/>
    </xf>
    <xf numFmtId="1" fontId="20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8" fillId="11" borderId="0" xfId="0" applyNumberFormat="1" applyFont="1" applyFill="1" applyAlignment="1" applyProtection="1">
      <alignment vertical="center" wrapText="1"/>
      <protection/>
    </xf>
    <xf numFmtId="0" fontId="21" fillId="11" borderId="0" xfId="0" applyNumberFormat="1" applyFont="1" applyFill="1" applyAlignment="1" applyProtection="1">
      <alignment vertical="center" wrapText="1"/>
      <protection/>
    </xf>
    <xf numFmtId="0" fontId="22" fillId="11" borderId="0" xfId="0" applyNumberFormat="1" applyFont="1" applyFill="1" applyAlignment="1" applyProtection="1">
      <alignment vertical="center" wrapText="1"/>
      <protection/>
    </xf>
    <xf numFmtId="0" fontId="23" fillId="11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4" fillId="0" borderId="0" xfId="40" applyAlignment="1">
      <alignment vertical="center" wrapText="1"/>
      <protection/>
    </xf>
    <xf numFmtId="0" fontId="24" fillId="0" borderId="0" xfId="40" applyFont="1" applyAlignment="1">
      <alignment vertical="center"/>
      <protection/>
    </xf>
    <xf numFmtId="0" fontId="26" fillId="0" borderId="13" xfId="40" applyFont="1" applyBorder="1" applyAlignment="1">
      <alignment horizontal="center" vertical="center" wrapText="1"/>
      <protection/>
    </xf>
    <xf numFmtId="0" fontId="26" fillId="0" borderId="32" xfId="40" applyFont="1" applyBorder="1" applyAlignment="1">
      <alignment horizontal="center" vertical="center" wrapText="1"/>
      <protection/>
    </xf>
    <xf numFmtId="0" fontId="26" fillId="0" borderId="20" xfId="40" applyFont="1" applyBorder="1" applyAlignment="1">
      <alignment horizontal="center" vertical="center" wrapText="1"/>
      <protection/>
    </xf>
    <xf numFmtId="0" fontId="4" fillId="0" borderId="0" xfId="40" applyBorder="1" applyAlignment="1">
      <alignment vertical="center" wrapText="1"/>
      <protection/>
    </xf>
    <xf numFmtId="0" fontId="26" fillId="0" borderId="25" xfId="40" applyFont="1" applyBorder="1" applyAlignment="1">
      <alignment horizontal="center" vertical="center" wrapText="1"/>
      <protection/>
    </xf>
    <xf numFmtId="0" fontId="26" fillId="0" borderId="11" xfId="40" applyFont="1" applyBorder="1" applyAlignment="1">
      <alignment horizontal="center" vertical="center" wrapText="1"/>
      <protection/>
    </xf>
    <xf numFmtId="4" fontId="26" fillId="0" borderId="33" xfId="40" applyNumberFormat="1" applyFont="1" applyBorder="1" applyAlignment="1">
      <alignment horizontal="left" vertical="center" wrapText="1"/>
      <protection/>
    </xf>
    <xf numFmtId="4" fontId="26" fillId="0" borderId="34" xfId="40" applyNumberFormat="1" applyFont="1" applyBorder="1" applyAlignment="1">
      <alignment horizontal="left" vertical="center" wrapText="1"/>
      <protection/>
    </xf>
    <xf numFmtId="4" fontId="26" fillId="0" borderId="19" xfId="40" applyNumberFormat="1" applyFont="1" applyBorder="1" applyAlignment="1">
      <alignment horizontal="left" vertical="center" wrapText="1"/>
      <protection/>
    </xf>
    <xf numFmtId="4" fontId="26" fillId="0" borderId="35" xfId="40" applyNumberFormat="1" applyFont="1" applyBorder="1" applyAlignment="1">
      <alignment horizontal="left" vertical="center" wrapText="1"/>
      <protection/>
    </xf>
    <xf numFmtId="4" fontId="26" fillId="0" borderId="36" xfId="40" applyNumberFormat="1" applyFont="1" applyBorder="1" applyAlignment="1">
      <alignment horizontal="left" vertical="center" wrapText="1"/>
      <protection/>
    </xf>
    <xf numFmtId="4" fontId="26" fillId="0" borderId="13" xfId="40" applyNumberFormat="1" applyFont="1" applyBorder="1" applyAlignment="1">
      <alignment horizontal="left" vertical="center" wrapText="1"/>
      <protection/>
    </xf>
    <xf numFmtId="0" fontId="26" fillId="0" borderId="10" xfId="40" applyFont="1" applyBorder="1" applyAlignment="1">
      <alignment horizontal="center" vertical="center" wrapText="1"/>
      <protection/>
    </xf>
    <xf numFmtId="1" fontId="26" fillId="0" borderId="37" xfId="0" applyFont="1" applyBorder="1" applyAlignment="1">
      <alignment horizontal="center" vertical="center"/>
    </xf>
    <xf numFmtId="1" fontId="26" fillId="0" borderId="38" xfId="0" applyFont="1" applyBorder="1" applyAlignment="1">
      <alignment horizontal="center" vertical="center"/>
    </xf>
    <xf numFmtId="1" fontId="27" fillId="0" borderId="0" xfId="0" applyFont="1" applyAlignment="1">
      <alignment/>
    </xf>
    <xf numFmtId="49" fontId="11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1" fontId="27" fillId="0" borderId="19" xfId="0" applyFont="1" applyBorder="1" applyAlignment="1">
      <alignment vertical="center" wrapText="1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11" borderId="19" xfId="0" applyNumberFormat="1" applyFont="1" applyFill="1" applyBorder="1" applyAlignment="1">
      <alignment horizontal="center" vertical="center" wrapText="1"/>
    </xf>
    <xf numFmtId="0" fontId="0" fillId="11" borderId="19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0" fontId="15" fillId="11" borderId="19" xfId="0" applyNumberFormat="1" applyFont="1" applyFill="1" applyBorder="1" applyAlignment="1">
      <alignment/>
    </xf>
    <xf numFmtId="0" fontId="11" fillId="11" borderId="19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 applyProtection="1">
      <alignment vertical="center" wrapText="1"/>
      <protection/>
    </xf>
    <xf numFmtId="3" fontId="11" fillId="0" borderId="19" xfId="0" applyNumberFormat="1" applyFont="1" applyBorder="1" applyAlignment="1" applyProtection="1">
      <alignment vertical="center" wrapText="1"/>
      <protection/>
    </xf>
    <xf numFmtId="0" fontId="16" fillId="0" borderId="19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/>
    </xf>
    <xf numFmtId="0" fontId="16" fillId="11" borderId="19" xfId="0" applyNumberFormat="1" applyFont="1" applyFill="1" applyBorder="1" applyAlignment="1">
      <alignment/>
    </xf>
    <xf numFmtId="0" fontId="16" fillId="11" borderId="19" xfId="0" applyNumberFormat="1" applyFont="1" applyFill="1" applyBorder="1" applyAlignment="1">
      <alignment horizontal="center" vertical="center"/>
    </xf>
    <xf numFmtId="0" fontId="17" fillId="11" borderId="19" xfId="0" applyNumberFormat="1" applyFont="1" applyFill="1" applyBorder="1" applyAlignment="1">
      <alignment horizontal="center" vertical="center"/>
    </xf>
    <xf numFmtId="0" fontId="18" fillId="11" borderId="19" xfId="0" applyNumberFormat="1" applyFont="1" applyFill="1" applyBorder="1" applyAlignment="1">
      <alignment horizontal="center" vertical="center"/>
    </xf>
    <xf numFmtId="3" fontId="8" fillId="0" borderId="39" xfId="0" applyNumberFormat="1" applyFont="1" applyBorder="1" applyAlignment="1" applyProtection="1">
      <alignment vertical="center" wrapText="1"/>
      <protection/>
    </xf>
    <xf numFmtId="0" fontId="0" fillId="0" borderId="39" xfId="0" applyNumberFormat="1" applyFont="1" applyFill="1" applyBorder="1" applyAlignment="1">
      <alignment/>
    </xf>
    <xf numFmtId="0" fontId="0" fillId="11" borderId="39" xfId="0" applyNumberFormat="1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188" fontId="19" fillId="0" borderId="19" xfId="0" applyNumberFormat="1" applyFont="1" applyFill="1" applyBorder="1" applyAlignment="1">
      <alignment horizontal="center" vertical="center"/>
    </xf>
    <xf numFmtId="188" fontId="19" fillId="11" borderId="19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Continuous" vertical="center"/>
    </xf>
    <xf numFmtId="1" fontId="20" fillId="0" borderId="19" xfId="0" applyNumberFormat="1" applyFont="1" applyFill="1" applyBorder="1" applyAlignment="1">
      <alignment/>
    </xf>
    <xf numFmtId="0" fontId="17" fillId="0" borderId="19" xfId="0" applyNumberFormat="1" applyFont="1" applyFill="1" applyBorder="1" applyAlignment="1">
      <alignment/>
    </xf>
    <xf numFmtId="0" fontId="16" fillId="0" borderId="19" xfId="0" applyNumberFormat="1" applyFont="1" applyFill="1" applyBorder="1" applyAlignment="1">
      <alignment horizontal="centerContinuous" vertical="center"/>
    </xf>
    <xf numFmtId="0" fontId="0" fillId="0" borderId="19" xfId="0" applyNumberFormat="1" applyFont="1" applyFill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/>
    </xf>
    <xf numFmtId="0" fontId="8" fillId="0" borderId="19" xfId="0" applyNumberFormat="1" applyFont="1" applyFill="1" applyBorder="1" applyAlignment="1" applyProtection="1">
      <alignment vertical="center" wrapText="1"/>
      <protection/>
    </xf>
    <xf numFmtId="1" fontId="8" fillId="0" borderId="19" xfId="0" applyNumberFormat="1" applyFont="1" applyFill="1" applyBorder="1" applyAlignment="1" applyProtection="1">
      <alignment vertical="center" wrapText="1"/>
      <protection/>
    </xf>
    <xf numFmtId="0" fontId="8" fillId="11" borderId="19" xfId="0" applyNumberFormat="1" applyFont="1" applyFill="1" applyBorder="1" applyAlignment="1" applyProtection="1">
      <alignment vertical="center" wrapText="1"/>
      <protection/>
    </xf>
    <xf numFmtId="0" fontId="18" fillId="0" borderId="19" xfId="0" applyNumberFormat="1" applyFont="1" applyFill="1" applyBorder="1" applyAlignment="1">
      <alignment horizontal="centerContinuous" vertical="center"/>
    </xf>
    <xf numFmtId="49" fontId="28" fillId="0" borderId="20" xfId="0" applyNumberFormat="1" applyFont="1" applyBorder="1" applyAlignment="1">
      <alignment horizontal="center" vertical="center" wrapText="1"/>
    </xf>
    <xf numFmtId="1" fontId="27" fillId="0" borderId="40" xfId="0" applyFont="1" applyBorder="1" applyAlignment="1">
      <alignment vertical="center" wrapText="1"/>
    </xf>
    <xf numFmtId="1" fontId="27" fillId="0" borderId="35" xfId="0" applyFont="1" applyBorder="1" applyAlignment="1">
      <alignment vertical="center" wrapText="1"/>
    </xf>
    <xf numFmtId="4" fontId="4" fillId="0" borderId="19" xfId="0" applyNumberFormat="1" applyFont="1" applyBorder="1" applyAlignment="1">
      <alignment horizontal="right" vertical="center" wrapText="1"/>
    </xf>
    <xf numFmtId="1" fontId="27" fillId="0" borderId="19" xfId="0" applyFont="1" applyBorder="1" applyAlignment="1">
      <alignment/>
    </xf>
    <xf numFmtId="1" fontId="26" fillId="0" borderId="41" xfId="0" applyFont="1" applyBorder="1" applyAlignment="1">
      <alignment horizontal="left" vertical="center"/>
    </xf>
    <xf numFmtId="0" fontId="26" fillId="0" borderId="13" xfId="40" applyFont="1" applyBorder="1" applyAlignment="1">
      <alignment horizontal="center" vertical="center" wrapText="1"/>
      <protection/>
    </xf>
    <xf numFmtId="0" fontId="26" fillId="0" borderId="38" xfId="40" applyFont="1" applyBorder="1" applyAlignment="1">
      <alignment horizontal="center" vertical="center" wrapText="1"/>
      <protection/>
    </xf>
    <xf numFmtId="3" fontId="0" fillId="0" borderId="13" xfId="0" applyNumberFormat="1" applyFont="1" applyBorder="1" applyAlignment="1">
      <alignment horizontal="left" vertical="center" wrapText="1"/>
    </xf>
    <xf numFmtId="1" fontId="0" fillId="0" borderId="13" xfId="0" applyNumberFormat="1" applyFont="1" applyFill="1" applyBorder="1" applyAlignment="1">
      <alignment horizontal="left" vertical="center"/>
    </xf>
    <xf numFmtId="3" fontId="8" fillId="0" borderId="35" xfId="0" applyNumberFormat="1" applyFont="1" applyFill="1" applyBorder="1" applyAlignment="1" applyProtection="1">
      <alignment vertical="center" wrapText="1"/>
      <protection/>
    </xf>
    <xf numFmtId="49" fontId="8" fillId="0" borderId="12" xfId="0" applyNumberFormat="1" applyFont="1" applyFill="1" applyBorder="1" applyAlignment="1" applyProtection="1">
      <alignment horizontal="left" vertical="center" wrapText="1"/>
      <protection/>
    </xf>
    <xf numFmtId="190" fontId="8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190" fontId="8" fillId="0" borderId="12" xfId="0" applyNumberFormat="1" applyFont="1" applyFill="1" applyBorder="1" applyAlignment="1" applyProtection="1">
      <alignment vertical="center" wrapText="1"/>
      <protection/>
    </xf>
    <xf numFmtId="3" fontId="8" fillId="0" borderId="13" xfId="0" applyNumberFormat="1" applyFont="1" applyBorder="1" applyAlignment="1" applyProtection="1">
      <alignment vertical="center" wrapText="1"/>
      <protection/>
    </xf>
    <xf numFmtId="1" fontId="26" fillId="0" borderId="42" xfId="0" applyFont="1" applyBorder="1" applyAlignment="1">
      <alignment horizontal="left" vertical="center"/>
    </xf>
    <xf numFmtId="3" fontId="8" fillId="0" borderId="42" xfId="0" applyNumberFormat="1" applyFont="1" applyBorder="1" applyAlignment="1" applyProtection="1">
      <alignment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9" xfId="0" applyNumberFormat="1" applyFont="1" applyFill="1" applyBorder="1" applyAlignment="1" applyProtection="1">
      <alignment horizontal="right" vertical="center" wrapText="1"/>
      <protection/>
    </xf>
    <xf numFmtId="3" fontId="16" fillId="0" borderId="19" xfId="0" applyNumberFormat="1" applyFont="1" applyFill="1" applyBorder="1" applyAlignment="1">
      <alignment/>
    </xf>
    <xf numFmtId="1" fontId="9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38" xfId="0" applyNumberFormat="1" applyFont="1" applyFill="1" applyBorder="1" applyAlignment="1">
      <alignment horizontal="center" vertical="center"/>
    </xf>
    <xf numFmtId="0" fontId="11" fillId="0" borderId="41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186" fontId="8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>
      <alignment horizontal="center" vertical="center"/>
    </xf>
    <xf numFmtId="0" fontId="8" fillId="11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11" borderId="19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>
      <alignment horizontal="center" vertical="center"/>
    </xf>
    <xf numFmtId="0" fontId="11" fillId="0" borderId="42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8" fillId="0" borderId="37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11" borderId="19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1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40" applyFont="1" applyBorder="1" applyAlignment="1">
      <alignment horizontal="left" vertical="center" wrapText="1"/>
      <protection/>
    </xf>
    <xf numFmtId="0" fontId="26" fillId="0" borderId="38" xfId="40" applyFont="1" applyBorder="1" applyAlignment="1">
      <alignment horizontal="left" vertical="center" wrapText="1"/>
      <protection/>
    </xf>
    <xf numFmtId="0" fontId="26" fillId="0" borderId="42" xfId="40" applyFont="1" applyBorder="1" applyAlignment="1">
      <alignment horizontal="left" vertical="center" wrapText="1"/>
      <protection/>
    </xf>
    <xf numFmtId="0" fontId="26" fillId="0" borderId="41" xfId="40" applyFont="1" applyBorder="1" applyAlignment="1">
      <alignment horizontal="left" vertical="center" wrapText="1"/>
      <protection/>
    </xf>
    <xf numFmtId="0" fontId="26" fillId="0" borderId="38" xfId="40" applyFont="1" applyBorder="1" applyAlignment="1">
      <alignment horizontal="left" vertical="center" wrapText="1"/>
      <protection/>
    </xf>
    <xf numFmtId="1" fontId="26" fillId="0" borderId="42" xfId="0" applyFont="1" applyBorder="1" applyAlignment="1">
      <alignment horizontal="left" vertical="center" wrapText="1"/>
    </xf>
    <xf numFmtId="0" fontId="26" fillId="0" borderId="42" xfId="40" applyFont="1" applyBorder="1" applyAlignment="1">
      <alignment horizontal="center" vertical="center" wrapText="1"/>
      <protection/>
    </xf>
    <xf numFmtId="0" fontId="26" fillId="0" borderId="41" xfId="40" applyFont="1" applyBorder="1" applyAlignment="1">
      <alignment horizontal="center" vertical="center" wrapText="1"/>
      <protection/>
    </xf>
    <xf numFmtId="0" fontId="26" fillId="0" borderId="38" xfId="40" applyFont="1" applyBorder="1" applyAlignment="1">
      <alignment vertical="center" wrapText="1"/>
      <protection/>
    </xf>
    <xf numFmtId="0" fontId="26" fillId="0" borderId="42" xfId="40" applyFont="1" applyBorder="1" applyAlignment="1">
      <alignment vertical="center" wrapText="1"/>
      <protection/>
    </xf>
    <xf numFmtId="0" fontId="26" fillId="0" borderId="41" xfId="40" applyFont="1" applyBorder="1" applyAlignment="1">
      <alignment vertical="center" wrapText="1"/>
      <protection/>
    </xf>
    <xf numFmtId="0" fontId="26" fillId="0" borderId="44" xfId="40" applyFont="1" applyBorder="1" applyAlignment="1">
      <alignment horizontal="center" vertical="center" wrapText="1"/>
      <protection/>
    </xf>
    <xf numFmtId="0" fontId="26" fillId="0" borderId="45" xfId="40" applyFont="1" applyBorder="1" applyAlignment="1">
      <alignment horizontal="center" vertical="center" wrapText="1"/>
      <protection/>
    </xf>
    <xf numFmtId="0" fontId="26" fillId="0" borderId="32" xfId="40" applyFont="1" applyBorder="1" applyAlignment="1">
      <alignment horizontal="center" vertical="center" wrapText="1"/>
      <protection/>
    </xf>
    <xf numFmtId="0" fontId="25" fillId="0" borderId="0" xfId="40" applyFont="1" applyAlignment="1">
      <alignment horizontal="center" vertical="center" wrapText="1"/>
      <protection/>
    </xf>
    <xf numFmtId="0" fontId="26" fillId="0" borderId="0" xfId="40" applyFont="1" applyAlignment="1">
      <alignment horizontal="center" vertical="center" wrapText="1"/>
      <protection/>
    </xf>
    <xf numFmtId="0" fontId="26" fillId="0" borderId="12" xfId="40" applyFont="1" applyBorder="1" applyAlignment="1">
      <alignment horizontal="center" vertical="center" wrapText="1"/>
      <protection/>
    </xf>
    <xf numFmtId="0" fontId="26" fillId="0" borderId="19" xfId="40" applyFont="1" applyBorder="1" applyAlignment="1">
      <alignment horizontal="center" vertical="center" wrapText="1"/>
      <protection/>
    </xf>
    <xf numFmtId="0" fontId="26" fillId="0" borderId="35" xfId="40" applyFont="1" applyBorder="1" applyAlignment="1">
      <alignment horizontal="center" vertical="center" wrapText="1"/>
      <protection/>
    </xf>
    <xf numFmtId="0" fontId="26" fillId="0" borderId="20" xfId="40" applyFont="1" applyBorder="1" applyAlignment="1">
      <alignment horizontal="center" vertical="center" wrapText="1"/>
      <protection/>
    </xf>
    <xf numFmtId="0" fontId="26" fillId="0" borderId="46" xfId="40" applyFont="1" applyBorder="1" applyAlignment="1">
      <alignment horizontal="center" vertical="center" wrapText="1"/>
      <protection/>
    </xf>
    <xf numFmtId="49" fontId="28" fillId="0" borderId="19" xfId="0" applyNumberFormat="1" applyFont="1" applyBorder="1" applyAlignment="1">
      <alignment horizontal="center" vertical="center"/>
    </xf>
    <xf numFmtId="1" fontId="4" fillId="18" borderId="19" xfId="0" applyFont="1" applyFill="1" applyBorder="1" applyAlignment="1">
      <alignment horizontal="left" vertical="center" shrinkToFit="1"/>
    </xf>
    <xf numFmtId="49" fontId="11" fillId="0" borderId="0" xfId="0" applyNumberFormat="1" applyFont="1" applyAlignment="1">
      <alignment horizontal="right" vertical="center" wrapText="1"/>
    </xf>
    <xf numFmtId="49" fontId="25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49" fontId="28" fillId="0" borderId="38" xfId="0" applyNumberFormat="1" applyFont="1" applyBorder="1" applyAlignment="1">
      <alignment horizontal="center" vertical="center" wrapText="1"/>
    </xf>
    <xf numFmtId="9" fontId="26" fillId="0" borderId="13" xfId="40" applyNumberFormat="1" applyFont="1" applyBorder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">
      <selection activeCell="A4" sqref="A4"/>
    </sheetView>
  </sheetViews>
  <sheetFormatPr defaultColWidth="9.16015625" defaultRowHeight="11.25"/>
  <cols>
    <col min="1" max="1" width="163.83203125" style="0" customWidth="1"/>
  </cols>
  <sheetData>
    <row r="1" ht="14.25">
      <c r="A1" s="3"/>
    </row>
    <row r="3" ht="102" customHeight="1">
      <c r="A3" s="4" t="s">
        <v>470</v>
      </c>
    </row>
    <row r="4" ht="107.25" customHeight="1">
      <c r="A4" s="5" t="s">
        <v>440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180" t="s">
        <v>469</v>
      </c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D9" sqref="D9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3"/>
      <c r="B1" s="13"/>
      <c r="C1" s="13"/>
      <c r="D1" s="13"/>
      <c r="E1" s="85"/>
      <c r="F1" s="13"/>
      <c r="G1" s="13"/>
      <c r="H1" s="9" t="s">
        <v>366</v>
      </c>
      <c r="I1" s="86"/>
    </row>
    <row r="2" spans="1:9" ht="25.5" customHeight="1">
      <c r="A2" s="181" t="s">
        <v>367</v>
      </c>
      <c r="B2" s="181"/>
      <c r="C2" s="181"/>
      <c r="D2" s="181"/>
      <c r="E2" s="181"/>
      <c r="F2" s="181"/>
      <c r="G2" s="181"/>
      <c r="H2" s="181"/>
      <c r="I2" s="86"/>
    </row>
    <row r="3" spans="1:9" ht="19.5" customHeight="1">
      <c r="A3" s="101" t="s">
        <v>0</v>
      </c>
      <c r="B3" s="39"/>
      <c r="C3" s="39"/>
      <c r="D3" s="39"/>
      <c r="E3" s="39"/>
      <c r="F3" s="39"/>
      <c r="G3" s="39"/>
      <c r="H3" s="9" t="s">
        <v>3</v>
      </c>
      <c r="I3" s="86"/>
    </row>
    <row r="4" spans="1:9" ht="19.5" customHeight="1">
      <c r="A4" s="185" t="s">
        <v>368</v>
      </c>
      <c r="B4" s="185" t="s">
        <v>0</v>
      </c>
      <c r="C4" s="199" t="s">
        <v>369</v>
      </c>
      <c r="D4" s="199"/>
      <c r="E4" s="199"/>
      <c r="F4" s="199"/>
      <c r="G4" s="199"/>
      <c r="H4" s="199"/>
      <c r="I4" s="86"/>
    </row>
    <row r="5" spans="1:9" ht="19.5" customHeight="1">
      <c r="A5" s="185"/>
      <c r="B5" s="185"/>
      <c r="C5" s="198" t="s">
        <v>60</v>
      </c>
      <c r="D5" s="185" t="s">
        <v>191</v>
      </c>
      <c r="E5" s="199" t="s">
        <v>370</v>
      </c>
      <c r="F5" s="199"/>
      <c r="G5" s="199"/>
      <c r="H5" s="200" t="s">
        <v>196</v>
      </c>
      <c r="I5" s="86"/>
    </row>
    <row r="6" spans="1:9" ht="33.75" customHeight="1">
      <c r="A6" s="185"/>
      <c r="B6" s="185"/>
      <c r="C6" s="198"/>
      <c r="D6" s="185"/>
      <c r="E6" s="42" t="s">
        <v>74</v>
      </c>
      <c r="F6" s="42" t="s">
        <v>371</v>
      </c>
      <c r="G6" s="42" t="s">
        <v>372</v>
      </c>
      <c r="H6" s="200"/>
      <c r="I6" s="86"/>
    </row>
    <row r="7" spans="1:9" ht="19.5" customHeight="1">
      <c r="A7" s="87" t="s">
        <v>82</v>
      </c>
      <c r="B7" s="87" t="s">
        <v>373</v>
      </c>
      <c r="C7" s="43">
        <f>SUM(D7,E7,H7)</f>
        <v>0</v>
      </c>
      <c r="D7" s="43" t="s">
        <v>274</v>
      </c>
      <c r="E7" s="43">
        <f>SUM(F7,G7)</f>
        <v>0</v>
      </c>
      <c r="F7" s="43" t="s">
        <v>374</v>
      </c>
      <c r="G7" s="43" t="s">
        <v>286</v>
      </c>
      <c r="H7" s="43" t="s">
        <v>279</v>
      </c>
      <c r="I7" s="88"/>
    </row>
    <row r="8" spans="1:9" ht="19.5" customHeight="1">
      <c r="A8" s="170" t="s">
        <v>455</v>
      </c>
      <c r="B8" s="171" t="s">
        <v>446</v>
      </c>
      <c r="C8" s="137">
        <v>4</v>
      </c>
      <c r="D8" s="137"/>
      <c r="E8" s="148"/>
      <c r="F8" s="137"/>
      <c r="G8" s="137">
        <v>4</v>
      </c>
      <c r="H8" s="149"/>
      <c r="I8" s="86"/>
    </row>
    <row r="9" spans="1:9" ht="19.5" customHeight="1">
      <c r="A9" s="170" t="s">
        <v>458</v>
      </c>
      <c r="B9" s="171" t="s">
        <v>452</v>
      </c>
      <c r="C9" s="137">
        <v>4</v>
      </c>
      <c r="D9" s="137"/>
      <c r="E9" s="148"/>
      <c r="F9" s="150"/>
      <c r="G9" s="150">
        <v>4</v>
      </c>
      <c r="H9" s="149"/>
      <c r="I9" s="90"/>
    </row>
    <row r="10" spans="1:9" ht="19.5" customHeight="1">
      <c r="A10" s="170"/>
      <c r="B10" s="171"/>
      <c r="C10" s="137"/>
      <c r="D10" s="137"/>
      <c r="E10" s="151"/>
      <c r="F10" s="137"/>
      <c r="G10" s="137"/>
      <c r="H10" s="149"/>
      <c r="I10" s="90"/>
    </row>
    <row r="11" spans="1:9" ht="19.5" customHeight="1">
      <c r="A11" s="170"/>
      <c r="B11" s="171"/>
      <c r="C11" s="137"/>
      <c r="D11" s="137"/>
      <c r="E11" s="151"/>
      <c r="F11" s="137"/>
      <c r="G11" s="137"/>
      <c r="H11" s="149"/>
      <c r="I11" s="90"/>
    </row>
    <row r="12" spans="1:9" ht="19.5" customHeight="1">
      <c r="A12" s="170"/>
      <c r="B12" s="171"/>
      <c r="C12" s="137"/>
      <c r="D12" s="137"/>
      <c r="E12" s="148"/>
      <c r="F12" s="137"/>
      <c r="G12" s="137"/>
      <c r="H12" s="149"/>
      <c r="I12" s="90"/>
    </row>
    <row r="13" spans="1:9" ht="19.5" customHeight="1">
      <c r="A13" s="170"/>
      <c r="B13" s="171"/>
      <c r="C13" s="137"/>
      <c r="D13" s="137"/>
      <c r="E13" s="148"/>
      <c r="F13" s="137"/>
      <c r="G13" s="137"/>
      <c r="H13" s="149"/>
      <c r="I13" s="90"/>
    </row>
    <row r="14" spans="1:9" ht="19.5" customHeight="1">
      <c r="A14" s="170"/>
      <c r="B14" s="171"/>
      <c r="C14" s="137"/>
      <c r="D14" s="137"/>
      <c r="E14" s="151"/>
      <c r="F14" s="137"/>
      <c r="G14" s="137"/>
      <c r="H14" s="149"/>
      <c r="I14" s="90"/>
    </row>
    <row r="15" spans="1:9" ht="19.5" customHeight="1">
      <c r="A15" s="170"/>
      <c r="B15" s="171"/>
      <c r="C15" s="137"/>
      <c r="D15" s="137"/>
      <c r="E15" s="151"/>
      <c r="F15" s="137"/>
      <c r="G15" s="137"/>
      <c r="H15" s="149"/>
      <c r="I15" s="90"/>
    </row>
    <row r="16" spans="1:9" ht="19.5" customHeight="1">
      <c r="A16" s="170"/>
      <c r="B16" s="171"/>
      <c r="C16" s="137"/>
      <c r="D16" s="137"/>
      <c r="E16" s="148"/>
      <c r="F16" s="137"/>
      <c r="G16" s="137"/>
      <c r="H16" s="149"/>
      <c r="I16" s="90"/>
    </row>
    <row r="17" spans="1:9" ht="19.5" customHeight="1">
      <c r="A17" s="55"/>
      <c r="B17" s="55"/>
      <c r="C17" s="55"/>
      <c r="D17" s="55"/>
      <c r="E17" s="89"/>
      <c r="F17" s="55"/>
      <c r="G17" s="55"/>
      <c r="H17" s="90"/>
      <c r="I17" s="90"/>
    </row>
    <row r="18" spans="1:9" ht="19.5" customHeight="1">
      <c r="A18" s="55"/>
      <c r="B18" s="55"/>
      <c r="C18" s="55"/>
      <c r="D18" s="55"/>
      <c r="E18" s="92"/>
      <c r="F18" s="55"/>
      <c r="G18" s="55"/>
      <c r="H18" s="90"/>
      <c r="I18" s="90"/>
    </row>
    <row r="19" spans="1:9" ht="19.5" customHeight="1">
      <c r="A19" s="55"/>
      <c r="B19" s="55"/>
      <c r="C19" s="55"/>
      <c r="D19" s="55"/>
      <c r="E19" s="91"/>
      <c r="F19" s="55"/>
      <c r="G19" s="55"/>
      <c r="H19" s="90"/>
      <c r="I19" s="90"/>
    </row>
    <row r="20" spans="1:9" ht="19.5" customHeight="1">
      <c r="A20" s="91"/>
      <c r="B20" s="91"/>
      <c r="C20" s="91"/>
      <c r="D20" s="91"/>
      <c r="E20" s="91"/>
      <c r="F20" s="55"/>
      <c r="G20" s="55"/>
      <c r="H20" s="90"/>
      <c r="I20" s="90"/>
    </row>
    <row r="21" spans="1:9" ht="19.5" customHeight="1">
      <c r="A21" s="90"/>
      <c r="B21" s="90"/>
      <c r="C21" s="90"/>
      <c r="D21" s="90"/>
      <c r="E21" s="94"/>
      <c r="F21" s="90"/>
      <c r="G21" s="90"/>
      <c r="H21" s="90"/>
      <c r="I21" s="90"/>
    </row>
    <row r="22" spans="1:9" ht="19.5" customHeight="1">
      <c r="A22" s="90"/>
      <c r="B22" s="90"/>
      <c r="C22" s="90"/>
      <c r="D22" s="90"/>
      <c r="E22" s="94"/>
      <c r="F22" s="90"/>
      <c r="G22" s="90"/>
      <c r="H22" s="90"/>
      <c r="I22" s="90"/>
    </row>
    <row r="23" spans="1:9" ht="19.5" customHeight="1">
      <c r="A23" s="90"/>
      <c r="B23" s="90"/>
      <c r="C23" s="90"/>
      <c r="D23" s="90"/>
      <c r="E23" s="94"/>
      <c r="F23" s="90"/>
      <c r="G23" s="90"/>
      <c r="H23" s="90"/>
      <c r="I23" s="90"/>
    </row>
    <row r="24" spans="1:9" ht="19.5" customHeight="1">
      <c r="A24" s="90"/>
      <c r="B24" s="90"/>
      <c r="C24" s="90"/>
      <c r="D24" s="90"/>
      <c r="E24" s="94"/>
      <c r="F24" s="90"/>
      <c r="G24" s="90"/>
      <c r="H24" s="90"/>
      <c r="I24" s="90"/>
    </row>
    <row r="25" spans="1:9" ht="19.5" customHeight="1">
      <c r="A25" s="90"/>
      <c r="B25" s="90"/>
      <c r="C25" s="90"/>
      <c r="D25" s="90"/>
      <c r="E25" s="94"/>
      <c r="F25" s="90"/>
      <c r="G25" s="90"/>
      <c r="H25" s="90"/>
      <c r="I25" s="90"/>
    </row>
    <row r="26" spans="1:9" ht="19.5" customHeight="1">
      <c r="A26" s="90"/>
      <c r="B26" s="90"/>
      <c r="C26" s="90"/>
      <c r="D26" s="90"/>
      <c r="E26" s="94"/>
      <c r="F26" s="90"/>
      <c r="G26" s="90"/>
      <c r="H26" s="90"/>
      <c r="I26" s="90"/>
    </row>
    <row r="27" spans="1:9" ht="19.5" customHeight="1">
      <c r="A27" s="90"/>
      <c r="B27" s="90"/>
      <c r="C27" s="90"/>
      <c r="D27" s="90"/>
      <c r="E27" s="94"/>
      <c r="F27" s="90"/>
      <c r="G27" s="90"/>
      <c r="H27" s="90"/>
      <c r="I27" s="90"/>
    </row>
    <row r="28" spans="1:9" ht="19.5" customHeight="1">
      <c r="A28" s="90"/>
      <c r="B28" s="90"/>
      <c r="C28" s="90"/>
      <c r="D28" s="90"/>
      <c r="E28" s="94"/>
      <c r="F28" s="90"/>
      <c r="G28" s="90"/>
      <c r="H28" s="90"/>
      <c r="I28" s="90"/>
    </row>
    <row r="29" spans="1:9" ht="19.5" customHeight="1">
      <c r="A29" s="90"/>
      <c r="B29" s="90"/>
      <c r="C29" s="90"/>
      <c r="D29" s="90"/>
      <c r="E29" s="94"/>
      <c r="F29" s="90"/>
      <c r="G29" s="90"/>
      <c r="H29" s="90"/>
      <c r="I29" s="90"/>
    </row>
    <row r="30" spans="1:9" ht="19.5" customHeight="1">
      <c r="A30" s="90"/>
      <c r="B30" s="90"/>
      <c r="C30" s="90"/>
      <c r="D30" s="90"/>
      <c r="E30" s="94"/>
      <c r="F30" s="90"/>
      <c r="G30" s="90"/>
      <c r="H30" s="90"/>
      <c r="I30" s="90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E29" sqref="E29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5"/>
      <c r="B1" s="36"/>
      <c r="C1" s="36"/>
      <c r="D1" s="36"/>
      <c r="E1" s="36"/>
      <c r="F1" s="36"/>
      <c r="G1" s="36"/>
      <c r="H1" s="83" t="s">
        <v>375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</row>
    <row r="2" spans="1:245" ht="19.5" customHeight="1">
      <c r="A2" s="181" t="s">
        <v>376</v>
      </c>
      <c r="B2" s="181"/>
      <c r="C2" s="181"/>
      <c r="D2" s="181"/>
      <c r="E2" s="181"/>
      <c r="F2" s="181"/>
      <c r="G2" s="181"/>
      <c r="H2" s="18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</row>
    <row r="3" spans="1:245" ht="19.5" customHeight="1">
      <c r="A3" s="145" t="s">
        <v>0</v>
      </c>
      <c r="B3" s="126"/>
      <c r="C3" s="126"/>
      <c r="D3" s="126"/>
      <c r="E3" s="126"/>
      <c r="F3" s="102"/>
      <c r="G3" s="102"/>
      <c r="H3" s="9" t="s">
        <v>3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</row>
    <row r="4" spans="1:245" ht="19.5" customHeight="1">
      <c r="A4" s="184" t="s">
        <v>59</v>
      </c>
      <c r="B4" s="184"/>
      <c r="C4" s="184"/>
      <c r="D4" s="184"/>
      <c r="E4" s="184"/>
      <c r="F4" s="199" t="s">
        <v>377</v>
      </c>
      <c r="G4" s="199"/>
      <c r="H4" s="199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</row>
    <row r="5" spans="1:245" ht="19.5" customHeight="1">
      <c r="A5" s="184" t="s">
        <v>67</v>
      </c>
      <c r="B5" s="184"/>
      <c r="C5" s="184"/>
      <c r="D5" s="200" t="s">
        <v>68</v>
      </c>
      <c r="E5" s="185" t="s">
        <v>91</v>
      </c>
      <c r="F5" s="185" t="s">
        <v>60</v>
      </c>
      <c r="G5" s="185" t="s">
        <v>87</v>
      </c>
      <c r="H5" s="199" t="s">
        <v>88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</row>
    <row r="6" spans="1:245" ht="19.5" customHeight="1">
      <c r="A6" s="128" t="s">
        <v>79</v>
      </c>
      <c r="B6" s="127" t="s">
        <v>80</v>
      </c>
      <c r="C6" s="127" t="s">
        <v>81</v>
      </c>
      <c r="D6" s="200"/>
      <c r="E6" s="185"/>
      <c r="F6" s="185"/>
      <c r="G6" s="185"/>
      <c r="H6" s="199"/>
      <c r="I6" s="44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</row>
    <row r="7" spans="1:245" ht="19.5" customHeight="1">
      <c r="A7" s="87" t="s">
        <v>79</v>
      </c>
      <c r="B7" s="87" t="s">
        <v>80</v>
      </c>
      <c r="C7" s="87" t="s">
        <v>81</v>
      </c>
      <c r="D7" s="87" t="s">
        <v>82</v>
      </c>
      <c r="E7" s="87" t="s">
        <v>83</v>
      </c>
      <c r="F7" s="43">
        <f>SUM(G7,H7)</f>
        <v>0</v>
      </c>
      <c r="G7" s="43" t="s">
        <v>92</v>
      </c>
      <c r="H7" s="43" t="s">
        <v>93</v>
      </c>
      <c r="I7" s="44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</row>
    <row r="8" spans="1:245" ht="19.5" customHeight="1">
      <c r="A8" s="152"/>
      <c r="B8" s="152"/>
      <c r="C8" s="152"/>
      <c r="D8" s="153"/>
      <c r="E8" s="153"/>
      <c r="F8" s="153"/>
      <c r="G8" s="153"/>
      <c r="H8" s="154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</row>
    <row r="9" spans="1:245" ht="19.5" customHeight="1">
      <c r="A9" s="155"/>
      <c r="B9" s="155"/>
      <c r="C9" s="155"/>
      <c r="D9" s="156"/>
      <c r="E9" s="156"/>
      <c r="F9" s="156"/>
      <c r="G9" s="156"/>
      <c r="H9" s="156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</row>
    <row r="10" spans="1:245" ht="19.5" customHeight="1">
      <c r="A10" s="155"/>
      <c r="B10" s="155"/>
      <c r="C10" s="155"/>
      <c r="D10" s="155"/>
      <c r="E10" s="155"/>
      <c r="F10" s="155"/>
      <c r="G10" s="155"/>
      <c r="H10" s="156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</row>
    <row r="11" spans="1:245" ht="19.5" customHeight="1">
      <c r="A11" s="155"/>
      <c r="B11" s="155"/>
      <c r="C11" s="155"/>
      <c r="D11" s="156"/>
      <c r="E11" s="156"/>
      <c r="F11" s="156"/>
      <c r="G11" s="156"/>
      <c r="H11" s="156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</row>
    <row r="12" spans="1:245" ht="19.5" customHeight="1">
      <c r="A12" s="155"/>
      <c r="B12" s="155"/>
      <c r="C12" s="155"/>
      <c r="D12" s="156"/>
      <c r="E12" s="156"/>
      <c r="F12" s="156"/>
      <c r="G12" s="156"/>
      <c r="H12" s="156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</row>
    <row r="13" spans="1:245" ht="19.5" customHeight="1">
      <c r="A13" s="155"/>
      <c r="B13" s="155"/>
      <c r="C13" s="155"/>
      <c r="D13" s="155"/>
      <c r="E13" s="155"/>
      <c r="F13" s="155"/>
      <c r="G13" s="155"/>
      <c r="H13" s="156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</row>
    <row r="14" spans="1:245" ht="19.5" customHeight="1">
      <c r="A14" s="155"/>
      <c r="B14" s="155"/>
      <c r="C14" s="155"/>
      <c r="D14" s="156"/>
      <c r="E14" s="156"/>
      <c r="F14" s="156"/>
      <c r="G14" s="156"/>
      <c r="H14" s="156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</row>
    <row r="15" spans="1:245" ht="19.5" customHeight="1">
      <c r="A15" s="157"/>
      <c r="B15" s="155"/>
      <c r="C15" s="155"/>
      <c r="D15" s="156"/>
      <c r="E15" s="156"/>
      <c r="F15" s="156"/>
      <c r="G15" s="156"/>
      <c r="H15" s="156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</row>
    <row r="16" spans="1:245" ht="19.5" customHeight="1">
      <c r="A16" s="157"/>
      <c r="B16" s="157"/>
      <c r="C16" s="155"/>
      <c r="D16" s="155"/>
      <c r="E16" s="157"/>
      <c r="F16" s="157"/>
      <c r="G16" s="157"/>
      <c r="H16" s="156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</row>
    <row r="17" spans="1:245" ht="19.5" customHeight="1">
      <c r="A17" s="97"/>
      <c r="B17" s="97"/>
      <c r="C17" s="95"/>
      <c r="D17" s="96"/>
      <c r="E17" s="96"/>
      <c r="F17" s="96"/>
      <c r="G17" s="96"/>
      <c r="H17" s="96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</row>
    <row r="18" spans="1:245" ht="19.5" customHeight="1">
      <c r="A18" s="95"/>
      <c r="B18" s="97"/>
      <c r="C18" s="95"/>
      <c r="D18" s="96"/>
      <c r="E18" s="96"/>
      <c r="F18" s="96"/>
      <c r="G18" s="96"/>
      <c r="H18" s="96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</row>
    <row r="19" spans="1:245" ht="19.5" customHeight="1">
      <c r="A19" s="95"/>
      <c r="B19" s="97"/>
      <c r="C19" s="97"/>
      <c r="D19" s="97"/>
      <c r="E19" s="97"/>
      <c r="F19" s="97"/>
      <c r="G19" s="97"/>
      <c r="H19" s="96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</row>
    <row r="20" spans="1:245" ht="19.5" customHeight="1">
      <c r="A20" s="97"/>
      <c r="B20" s="97"/>
      <c r="C20" s="97"/>
      <c r="D20" s="96"/>
      <c r="E20" s="96"/>
      <c r="F20" s="96"/>
      <c r="G20" s="96"/>
      <c r="H20" s="96"/>
      <c r="I20" s="97"/>
      <c r="J20" s="95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</row>
    <row r="21" spans="1:245" ht="19.5" customHeight="1">
      <c r="A21" s="97"/>
      <c r="B21" s="97"/>
      <c r="C21" s="97"/>
      <c r="D21" s="96"/>
      <c r="E21" s="96"/>
      <c r="F21" s="96"/>
      <c r="G21" s="96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</row>
    <row r="22" spans="1:245" ht="19.5" customHeight="1">
      <c r="A22" s="97"/>
      <c r="B22" s="97"/>
      <c r="C22" s="97"/>
      <c r="D22" s="97"/>
      <c r="E22" s="97"/>
      <c r="F22" s="97"/>
      <c r="G22" s="97"/>
      <c r="H22" s="96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</row>
    <row r="23" spans="1:245" ht="19.5" customHeight="1">
      <c r="A23" s="97"/>
      <c r="B23" s="97"/>
      <c r="C23" s="97"/>
      <c r="D23" s="96"/>
      <c r="E23" s="96"/>
      <c r="F23" s="96"/>
      <c r="G23" s="96"/>
      <c r="H23" s="96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  <c r="IJ23" s="97"/>
      <c r="IK23" s="97"/>
    </row>
    <row r="24" spans="1:245" ht="19.5" customHeight="1">
      <c r="A24" s="97"/>
      <c r="B24" s="97"/>
      <c r="C24" s="97"/>
      <c r="D24" s="96"/>
      <c r="E24" s="96"/>
      <c r="F24" s="96"/>
      <c r="G24" s="96"/>
      <c r="H24" s="96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</row>
    <row r="25" spans="1:245" ht="19.5" customHeight="1">
      <c r="A25" s="97"/>
      <c r="B25" s="97"/>
      <c r="C25" s="97"/>
      <c r="D25" s="97"/>
      <c r="E25" s="97"/>
      <c r="F25" s="97"/>
      <c r="G25" s="97"/>
      <c r="H25" s="96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  <c r="IE25" s="97"/>
      <c r="IF25" s="97"/>
      <c r="IG25" s="97"/>
      <c r="IH25" s="97"/>
      <c r="II25" s="97"/>
      <c r="IJ25" s="97"/>
      <c r="IK25" s="97"/>
    </row>
    <row r="26" spans="1:245" ht="19.5" customHeight="1">
      <c r="A26" s="97"/>
      <c r="B26" s="97"/>
      <c r="C26" s="97"/>
      <c r="D26" s="96"/>
      <c r="E26" s="96"/>
      <c r="F26" s="96"/>
      <c r="G26" s="96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</row>
    <row r="27" spans="1:245" ht="19.5" customHeight="1">
      <c r="A27" s="97"/>
      <c r="B27" s="97"/>
      <c r="C27" s="97"/>
      <c r="D27" s="96"/>
      <c r="E27" s="96"/>
      <c r="F27" s="96"/>
      <c r="G27" s="96"/>
      <c r="H27" s="96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7"/>
      <c r="IF27" s="97"/>
      <c r="IG27" s="97"/>
      <c r="IH27" s="97"/>
      <c r="II27" s="97"/>
      <c r="IJ27" s="97"/>
      <c r="IK27" s="97"/>
    </row>
    <row r="28" spans="1:245" ht="19.5" customHeight="1">
      <c r="A28" s="97"/>
      <c r="B28" s="97"/>
      <c r="C28" s="97"/>
      <c r="D28" s="97"/>
      <c r="E28" s="97"/>
      <c r="F28" s="97"/>
      <c r="G28" s="97"/>
      <c r="H28" s="96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  <c r="HE28" s="97"/>
      <c r="HF28" s="97"/>
      <c r="HG28" s="97"/>
      <c r="HH28" s="97"/>
      <c r="HI28" s="97"/>
      <c r="HJ28" s="97"/>
      <c r="HK28" s="97"/>
      <c r="HL28" s="97"/>
      <c r="HM28" s="97"/>
      <c r="HN28" s="97"/>
      <c r="HO28" s="97"/>
      <c r="HP28" s="97"/>
      <c r="HQ28" s="97"/>
      <c r="HR28" s="97"/>
      <c r="HS28" s="97"/>
      <c r="HT28" s="97"/>
      <c r="HU28" s="97"/>
      <c r="HV28" s="97"/>
      <c r="HW28" s="97"/>
      <c r="HX28" s="97"/>
      <c r="HY28" s="97"/>
      <c r="HZ28" s="97"/>
      <c r="IA28" s="97"/>
      <c r="IB28" s="97"/>
      <c r="IC28" s="97"/>
      <c r="ID28" s="97"/>
      <c r="IE28" s="97"/>
      <c r="IF28" s="97"/>
      <c r="IG28" s="97"/>
      <c r="IH28" s="97"/>
      <c r="II28" s="97"/>
      <c r="IJ28" s="97"/>
      <c r="IK28" s="97"/>
    </row>
    <row r="29" spans="1:245" ht="19.5" customHeight="1">
      <c r="A29" s="97"/>
      <c r="B29" s="97"/>
      <c r="C29" s="97"/>
      <c r="D29" s="96"/>
      <c r="E29" s="96"/>
      <c r="F29" s="96"/>
      <c r="G29" s="96"/>
      <c r="H29" s="96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  <c r="GK29" s="97"/>
      <c r="GL29" s="97"/>
      <c r="GM29" s="97"/>
      <c r="GN29" s="97"/>
      <c r="GO29" s="97"/>
      <c r="GP29" s="97"/>
      <c r="GQ29" s="97"/>
      <c r="GR29" s="97"/>
      <c r="GS29" s="97"/>
      <c r="GT29" s="97"/>
      <c r="GU29" s="97"/>
      <c r="GV29" s="97"/>
      <c r="GW29" s="97"/>
      <c r="GX29" s="97"/>
      <c r="GY29" s="97"/>
      <c r="GZ29" s="97"/>
      <c r="HA29" s="97"/>
      <c r="HB29" s="97"/>
      <c r="HC29" s="97"/>
      <c r="HD29" s="97"/>
      <c r="HE29" s="97"/>
      <c r="HF29" s="97"/>
      <c r="HG29" s="97"/>
      <c r="HH29" s="97"/>
      <c r="HI29" s="97"/>
      <c r="HJ29" s="97"/>
      <c r="HK29" s="97"/>
      <c r="HL29" s="97"/>
      <c r="HM29" s="97"/>
      <c r="HN29" s="97"/>
      <c r="HO29" s="97"/>
      <c r="HP29" s="97"/>
      <c r="HQ29" s="97"/>
      <c r="HR29" s="97"/>
      <c r="HS29" s="97"/>
      <c r="HT29" s="97"/>
      <c r="HU29" s="97"/>
      <c r="HV29" s="97"/>
      <c r="HW29" s="97"/>
      <c r="HX29" s="97"/>
      <c r="HY29" s="97"/>
      <c r="HZ29" s="97"/>
      <c r="IA29" s="97"/>
      <c r="IB29" s="97"/>
      <c r="IC29" s="97"/>
      <c r="ID29" s="97"/>
      <c r="IE29" s="97"/>
      <c r="IF29" s="97"/>
      <c r="IG29" s="97"/>
      <c r="IH29" s="97"/>
      <c r="II29" s="97"/>
      <c r="IJ29" s="97"/>
      <c r="IK29" s="97"/>
    </row>
    <row r="30" spans="1:245" ht="19.5" customHeight="1">
      <c r="A30" s="97"/>
      <c r="B30" s="97"/>
      <c r="C30" s="97"/>
      <c r="D30" s="96"/>
      <c r="E30" s="96"/>
      <c r="F30" s="96"/>
      <c r="G30" s="96"/>
      <c r="H30" s="96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  <c r="GK30" s="97"/>
      <c r="GL30" s="97"/>
      <c r="GM30" s="97"/>
      <c r="GN30" s="97"/>
      <c r="GO30" s="97"/>
      <c r="GP30" s="97"/>
      <c r="GQ30" s="97"/>
      <c r="GR30" s="97"/>
      <c r="GS30" s="97"/>
      <c r="GT30" s="97"/>
      <c r="GU30" s="97"/>
      <c r="GV30" s="97"/>
      <c r="GW30" s="97"/>
      <c r="GX30" s="97"/>
      <c r="GY30" s="97"/>
      <c r="GZ30" s="97"/>
      <c r="HA30" s="97"/>
      <c r="HB30" s="97"/>
      <c r="HC30" s="97"/>
      <c r="HD30" s="97"/>
      <c r="HE30" s="97"/>
      <c r="HF30" s="97"/>
      <c r="HG30" s="97"/>
      <c r="HH30" s="97"/>
      <c r="HI30" s="97"/>
      <c r="HJ30" s="97"/>
      <c r="HK30" s="97"/>
      <c r="HL30" s="97"/>
      <c r="HM30" s="97"/>
      <c r="HN30" s="97"/>
      <c r="HO30" s="97"/>
      <c r="HP30" s="97"/>
      <c r="HQ30" s="97"/>
      <c r="HR30" s="97"/>
      <c r="HS30" s="97"/>
      <c r="HT30" s="97"/>
      <c r="HU30" s="97"/>
      <c r="HV30" s="97"/>
      <c r="HW30" s="97"/>
      <c r="HX30" s="97"/>
      <c r="HY30" s="97"/>
      <c r="HZ30" s="97"/>
      <c r="IA30" s="97"/>
      <c r="IB30" s="97"/>
      <c r="IC30" s="97"/>
      <c r="ID30" s="97"/>
      <c r="IE30" s="97"/>
      <c r="IF30" s="97"/>
      <c r="IG30" s="97"/>
      <c r="IH30" s="97"/>
      <c r="II30" s="97"/>
      <c r="IJ30" s="97"/>
      <c r="IK30" s="97"/>
    </row>
    <row r="31" spans="1:245" ht="19.5" customHeight="1">
      <c r="A31" s="97"/>
      <c r="B31" s="97"/>
      <c r="C31" s="97"/>
      <c r="D31" s="97"/>
      <c r="E31" s="97"/>
      <c r="F31" s="97"/>
      <c r="G31" s="97"/>
      <c r="H31" s="96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97"/>
      <c r="GK31" s="97"/>
      <c r="GL31" s="97"/>
      <c r="GM31" s="97"/>
      <c r="GN31" s="97"/>
      <c r="GO31" s="97"/>
      <c r="GP31" s="97"/>
      <c r="GQ31" s="97"/>
      <c r="GR31" s="97"/>
      <c r="GS31" s="97"/>
      <c r="GT31" s="97"/>
      <c r="GU31" s="97"/>
      <c r="GV31" s="97"/>
      <c r="GW31" s="97"/>
      <c r="GX31" s="97"/>
      <c r="GY31" s="97"/>
      <c r="GZ31" s="97"/>
      <c r="HA31" s="97"/>
      <c r="HB31" s="97"/>
      <c r="HC31" s="97"/>
      <c r="HD31" s="97"/>
      <c r="HE31" s="97"/>
      <c r="HF31" s="97"/>
      <c r="HG31" s="97"/>
      <c r="HH31" s="97"/>
      <c r="HI31" s="97"/>
      <c r="HJ31" s="97"/>
      <c r="HK31" s="97"/>
      <c r="HL31" s="97"/>
      <c r="HM31" s="97"/>
      <c r="HN31" s="97"/>
      <c r="HO31" s="97"/>
      <c r="HP31" s="97"/>
      <c r="HQ31" s="97"/>
      <c r="HR31" s="97"/>
      <c r="HS31" s="97"/>
      <c r="HT31" s="97"/>
      <c r="HU31" s="97"/>
      <c r="HV31" s="97"/>
      <c r="HW31" s="97"/>
      <c r="HX31" s="97"/>
      <c r="HY31" s="97"/>
      <c r="HZ31" s="97"/>
      <c r="IA31" s="97"/>
      <c r="IB31" s="97"/>
      <c r="IC31" s="97"/>
      <c r="ID31" s="97"/>
      <c r="IE31" s="97"/>
      <c r="IF31" s="97"/>
      <c r="IG31" s="97"/>
      <c r="IH31" s="97"/>
      <c r="II31" s="97"/>
      <c r="IJ31" s="97"/>
      <c r="IK31" s="97"/>
    </row>
    <row r="32" spans="1:245" ht="19.5" customHeight="1">
      <c r="A32" s="97"/>
      <c r="B32" s="97"/>
      <c r="C32" s="97"/>
      <c r="D32" s="97"/>
      <c r="E32" s="98"/>
      <c r="F32" s="98"/>
      <c r="G32" s="98"/>
      <c r="H32" s="96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97"/>
      <c r="GT32" s="97"/>
      <c r="GU32" s="97"/>
      <c r="GV32" s="97"/>
      <c r="GW32" s="97"/>
      <c r="GX32" s="97"/>
      <c r="GY32" s="97"/>
      <c r="GZ32" s="97"/>
      <c r="HA32" s="97"/>
      <c r="HB32" s="97"/>
      <c r="HC32" s="97"/>
      <c r="HD32" s="97"/>
      <c r="HE32" s="97"/>
      <c r="HF32" s="97"/>
      <c r="HG32" s="97"/>
      <c r="HH32" s="97"/>
      <c r="HI32" s="97"/>
      <c r="HJ32" s="97"/>
      <c r="HK32" s="97"/>
      <c r="HL32" s="97"/>
      <c r="HM32" s="97"/>
      <c r="HN32" s="97"/>
      <c r="HO32" s="97"/>
      <c r="HP32" s="97"/>
      <c r="HQ32" s="97"/>
      <c r="HR32" s="97"/>
      <c r="HS32" s="97"/>
      <c r="HT32" s="97"/>
      <c r="HU32" s="97"/>
      <c r="HV32" s="97"/>
      <c r="HW32" s="97"/>
      <c r="HX32" s="97"/>
      <c r="HY32" s="97"/>
      <c r="HZ32" s="97"/>
      <c r="IA32" s="97"/>
      <c r="IB32" s="97"/>
      <c r="IC32" s="97"/>
      <c r="ID32" s="97"/>
      <c r="IE32" s="97"/>
      <c r="IF32" s="97"/>
      <c r="IG32" s="97"/>
      <c r="IH32" s="97"/>
      <c r="II32" s="97"/>
      <c r="IJ32" s="97"/>
      <c r="IK32" s="97"/>
    </row>
    <row r="33" spans="1:245" ht="19.5" customHeight="1">
      <c r="A33" s="97"/>
      <c r="B33" s="97"/>
      <c r="C33" s="97"/>
      <c r="D33" s="97"/>
      <c r="E33" s="98"/>
      <c r="F33" s="98"/>
      <c r="G33" s="98"/>
      <c r="H33" s="96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7"/>
      <c r="GO33" s="97"/>
      <c r="GP33" s="97"/>
      <c r="GQ33" s="97"/>
      <c r="GR33" s="97"/>
      <c r="GS33" s="97"/>
      <c r="GT33" s="97"/>
      <c r="GU33" s="97"/>
      <c r="GV33" s="97"/>
      <c r="GW33" s="97"/>
      <c r="GX33" s="97"/>
      <c r="GY33" s="97"/>
      <c r="GZ33" s="97"/>
      <c r="HA33" s="97"/>
      <c r="HB33" s="97"/>
      <c r="HC33" s="97"/>
      <c r="HD33" s="97"/>
      <c r="HE33" s="97"/>
      <c r="HF33" s="97"/>
      <c r="HG33" s="97"/>
      <c r="HH33" s="97"/>
      <c r="HI33" s="97"/>
      <c r="HJ33" s="97"/>
      <c r="HK33" s="97"/>
      <c r="HL33" s="97"/>
      <c r="HM33" s="97"/>
      <c r="HN33" s="97"/>
      <c r="HO33" s="97"/>
      <c r="HP33" s="97"/>
      <c r="HQ33" s="97"/>
      <c r="HR33" s="97"/>
      <c r="HS33" s="97"/>
      <c r="HT33" s="97"/>
      <c r="HU33" s="97"/>
      <c r="HV33" s="97"/>
      <c r="HW33" s="97"/>
      <c r="HX33" s="97"/>
      <c r="HY33" s="97"/>
      <c r="HZ33" s="97"/>
      <c r="IA33" s="97"/>
      <c r="IB33" s="97"/>
      <c r="IC33" s="97"/>
      <c r="ID33" s="97"/>
      <c r="IE33" s="97"/>
      <c r="IF33" s="97"/>
      <c r="IG33" s="97"/>
      <c r="IH33" s="97"/>
      <c r="II33" s="97"/>
      <c r="IJ33" s="97"/>
      <c r="IK33" s="97"/>
    </row>
    <row r="34" spans="1:245" ht="19.5" customHeight="1">
      <c r="A34" s="97"/>
      <c r="B34" s="97"/>
      <c r="C34" s="97"/>
      <c r="D34" s="97"/>
      <c r="E34" s="97"/>
      <c r="F34" s="97"/>
      <c r="G34" s="97"/>
      <c r="H34" s="96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R34" s="97"/>
      <c r="HS34" s="97"/>
      <c r="HT34" s="97"/>
      <c r="HU34" s="97"/>
      <c r="HV34" s="97"/>
      <c r="HW34" s="97"/>
      <c r="HX34" s="97"/>
      <c r="HY34" s="97"/>
      <c r="HZ34" s="97"/>
      <c r="IA34" s="97"/>
      <c r="IB34" s="97"/>
      <c r="IC34" s="97"/>
      <c r="ID34" s="97"/>
      <c r="IE34" s="97"/>
      <c r="IF34" s="97"/>
      <c r="IG34" s="97"/>
      <c r="IH34" s="97"/>
      <c r="II34" s="97"/>
      <c r="IJ34" s="97"/>
      <c r="IK34" s="97"/>
    </row>
    <row r="35" spans="1:245" ht="19.5" customHeight="1">
      <c r="A35" s="97"/>
      <c r="B35" s="97"/>
      <c r="C35" s="97"/>
      <c r="D35" s="97"/>
      <c r="E35" s="99"/>
      <c r="F35" s="99"/>
      <c r="G35" s="99"/>
      <c r="H35" s="96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  <c r="GK35" s="97"/>
      <c r="GL35" s="97"/>
      <c r="GM35" s="97"/>
      <c r="GN35" s="97"/>
      <c r="GO35" s="97"/>
      <c r="GP35" s="97"/>
      <c r="GQ35" s="97"/>
      <c r="GR35" s="97"/>
      <c r="GS35" s="97"/>
      <c r="GT35" s="97"/>
      <c r="GU35" s="97"/>
      <c r="GV35" s="97"/>
      <c r="GW35" s="97"/>
      <c r="GX35" s="97"/>
      <c r="GY35" s="97"/>
      <c r="GZ35" s="97"/>
      <c r="HA35" s="97"/>
      <c r="HB35" s="97"/>
      <c r="HC35" s="97"/>
      <c r="HD35" s="97"/>
      <c r="HE35" s="97"/>
      <c r="HF35" s="97"/>
      <c r="HG35" s="97"/>
      <c r="HH35" s="97"/>
      <c r="HI35" s="97"/>
      <c r="HJ35" s="97"/>
      <c r="HK35" s="97"/>
      <c r="HL35" s="97"/>
      <c r="HM35" s="97"/>
      <c r="HN35" s="97"/>
      <c r="HO35" s="97"/>
      <c r="HP35" s="97"/>
      <c r="HQ35" s="97"/>
      <c r="HR35" s="97"/>
      <c r="HS35" s="97"/>
      <c r="HT35" s="97"/>
      <c r="HU35" s="97"/>
      <c r="HV35" s="97"/>
      <c r="HW35" s="97"/>
      <c r="HX35" s="97"/>
      <c r="HY35" s="97"/>
      <c r="HZ35" s="97"/>
      <c r="IA35" s="97"/>
      <c r="IB35" s="97"/>
      <c r="IC35" s="97"/>
      <c r="ID35" s="97"/>
      <c r="IE35" s="97"/>
      <c r="IF35" s="97"/>
      <c r="IG35" s="97"/>
      <c r="IH35" s="97"/>
      <c r="II35" s="97"/>
      <c r="IJ35" s="97"/>
      <c r="IK35" s="97"/>
    </row>
    <row r="36" spans="1:245" ht="19.5" customHeight="1">
      <c r="A36" s="41"/>
      <c r="B36" s="41"/>
      <c r="C36" s="41"/>
      <c r="D36" s="41"/>
      <c r="E36" s="100"/>
      <c r="F36" s="100"/>
      <c r="G36" s="100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</row>
    <row r="37" spans="1:245" ht="19.5" customHeight="1">
      <c r="A37" s="47"/>
      <c r="B37" s="47"/>
      <c r="C37" s="47"/>
      <c r="D37" s="47"/>
      <c r="E37" s="47"/>
      <c r="F37" s="47"/>
      <c r="G37" s="47"/>
      <c r="H37" s="34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</row>
    <row r="38" spans="1:245" ht="19.5" customHeight="1">
      <c r="A38" s="41"/>
      <c r="B38" s="41"/>
      <c r="C38" s="41"/>
      <c r="D38" s="41"/>
      <c r="E38" s="41"/>
      <c r="F38" s="41"/>
      <c r="G38" s="41"/>
      <c r="H38" s="34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</row>
    <row r="39" spans="1:245" ht="19.5" customHeight="1">
      <c r="A39" s="45"/>
      <c r="B39" s="45"/>
      <c r="C39" s="45"/>
      <c r="D39" s="45"/>
      <c r="E39" s="45"/>
      <c r="F39" s="41"/>
      <c r="G39" s="41"/>
      <c r="H39" s="34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</row>
    <row r="40" spans="1:245" ht="19.5" customHeight="1">
      <c r="A40" s="45"/>
      <c r="B40" s="45"/>
      <c r="C40" s="45"/>
      <c r="D40" s="45"/>
      <c r="E40" s="45"/>
      <c r="F40" s="41"/>
      <c r="G40" s="41"/>
      <c r="H40" s="34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</row>
    <row r="41" spans="1:245" ht="19.5" customHeight="1">
      <c r="A41" s="45"/>
      <c r="B41" s="45"/>
      <c r="C41" s="45"/>
      <c r="D41" s="45"/>
      <c r="E41" s="45"/>
      <c r="F41" s="41"/>
      <c r="G41" s="41"/>
      <c r="H41" s="34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</row>
    <row r="42" spans="1:245" ht="19.5" customHeight="1">
      <c r="A42" s="45"/>
      <c r="B42" s="45"/>
      <c r="C42" s="45"/>
      <c r="D42" s="45"/>
      <c r="E42" s="45"/>
      <c r="F42" s="41"/>
      <c r="G42" s="41"/>
      <c r="H42" s="34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</row>
    <row r="43" spans="1:245" ht="19.5" customHeight="1">
      <c r="A43" s="45"/>
      <c r="B43" s="45"/>
      <c r="C43" s="45"/>
      <c r="D43" s="45"/>
      <c r="E43" s="45"/>
      <c r="F43" s="41"/>
      <c r="G43" s="41"/>
      <c r="H43" s="34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</row>
    <row r="44" spans="1:245" ht="19.5" customHeight="1">
      <c r="A44" s="45"/>
      <c r="B44" s="45"/>
      <c r="C44" s="45"/>
      <c r="D44" s="45"/>
      <c r="E44" s="45"/>
      <c r="F44" s="41"/>
      <c r="G44" s="41"/>
      <c r="H44" s="34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  <c r="IJ44" s="45"/>
      <c r="IK44" s="45"/>
    </row>
    <row r="45" spans="1:245" ht="19.5" customHeight="1">
      <c r="A45" s="45"/>
      <c r="B45" s="45"/>
      <c r="C45" s="45"/>
      <c r="D45" s="45"/>
      <c r="E45" s="45"/>
      <c r="F45" s="41"/>
      <c r="G45" s="41"/>
      <c r="H45" s="34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</row>
    <row r="46" spans="1:245" ht="19.5" customHeight="1">
      <c r="A46" s="45"/>
      <c r="B46" s="45"/>
      <c r="C46" s="45"/>
      <c r="D46" s="45"/>
      <c r="E46" s="45"/>
      <c r="F46" s="41"/>
      <c r="G46" s="41"/>
      <c r="H46" s="34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</row>
    <row r="47" spans="1:245" ht="19.5" customHeight="1">
      <c r="A47" s="45"/>
      <c r="B47" s="45"/>
      <c r="C47" s="45"/>
      <c r="D47" s="45"/>
      <c r="E47" s="45"/>
      <c r="F47" s="41"/>
      <c r="G47" s="41"/>
      <c r="H47" s="34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</row>
    <row r="48" spans="1:245" ht="19.5" customHeight="1">
      <c r="A48" s="45"/>
      <c r="B48" s="45"/>
      <c r="C48" s="45"/>
      <c r="D48" s="45"/>
      <c r="E48" s="45"/>
      <c r="F48" s="41"/>
      <c r="G48" s="41"/>
      <c r="H48" s="34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</row>
  </sheetData>
  <sheetProtection formatCells="0" formatColumns="0" formatRows="0" insertColumns="0" insertRows="0" insertHyperlinks="0" deleteColumns="0" deleteRows="0" sort="0" autoFilter="0" pivotTables="0"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C25" sqref="C25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3"/>
      <c r="B1" s="13"/>
      <c r="C1" s="13"/>
      <c r="D1" s="13"/>
      <c r="E1" s="85"/>
      <c r="F1" s="13"/>
      <c r="G1" s="13"/>
      <c r="H1" s="9" t="s">
        <v>378</v>
      </c>
      <c r="I1" s="86"/>
    </row>
    <row r="2" spans="1:9" ht="25.5" customHeight="1">
      <c r="A2" s="181" t="s">
        <v>379</v>
      </c>
      <c r="B2" s="181"/>
      <c r="C2" s="181"/>
      <c r="D2" s="181"/>
      <c r="E2" s="181"/>
      <c r="F2" s="181"/>
      <c r="G2" s="181"/>
      <c r="H2" s="181"/>
      <c r="I2" s="86"/>
    </row>
    <row r="3" spans="1:9" ht="19.5" customHeight="1">
      <c r="A3" s="101" t="s">
        <v>0</v>
      </c>
      <c r="B3" s="39"/>
      <c r="C3" s="39"/>
      <c r="D3" s="39"/>
      <c r="E3" s="39"/>
      <c r="F3" s="39"/>
      <c r="G3" s="39"/>
      <c r="H3" s="9" t="s">
        <v>3</v>
      </c>
      <c r="I3" s="86"/>
    </row>
    <row r="4" spans="1:9" ht="19.5" customHeight="1">
      <c r="A4" s="185" t="s">
        <v>368</v>
      </c>
      <c r="B4" s="185" t="s">
        <v>0</v>
      </c>
      <c r="C4" s="199" t="s">
        <v>369</v>
      </c>
      <c r="D4" s="199"/>
      <c r="E4" s="199"/>
      <c r="F4" s="199"/>
      <c r="G4" s="199"/>
      <c r="H4" s="199"/>
      <c r="I4" s="86"/>
    </row>
    <row r="5" spans="1:9" ht="19.5" customHeight="1">
      <c r="A5" s="185"/>
      <c r="B5" s="185"/>
      <c r="C5" s="198" t="s">
        <v>60</v>
      </c>
      <c r="D5" s="185" t="s">
        <v>191</v>
      </c>
      <c r="E5" s="199" t="s">
        <v>370</v>
      </c>
      <c r="F5" s="199"/>
      <c r="G5" s="199"/>
      <c r="H5" s="200" t="s">
        <v>196</v>
      </c>
      <c r="I5" s="86"/>
    </row>
    <row r="6" spans="1:9" ht="33.75" customHeight="1">
      <c r="A6" s="185"/>
      <c r="B6" s="185"/>
      <c r="C6" s="198"/>
      <c r="D6" s="185"/>
      <c r="E6" s="42" t="s">
        <v>74</v>
      </c>
      <c r="F6" s="42" t="s">
        <v>371</v>
      </c>
      <c r="G6" s="42" t="s">
        <v>372</v>
      </c>
      <c r="H6" s="200"/>
      <c r="I6" s="86"/>
    </row>
    <row r="7" spans="1:9" ht="19.5" customHeight="1">
      <c r="A7" s="87" t="s">
        <v>82</v>
      </c>
      <c r="B7" s="87" t="s">
        <v>373</v>
      </c>
      <c r="C7" s="43">
        <f>SUM(D7,E7,H7)</f>
        <v>0</v>
      </c>
      <c r="D7" s="43" t="s">
        <v>274</v>
      </c>
      <c r="E7" s="43">
        <f>SUM(F7,G7)</f>
        <v>0</v>
      </c>
      <c r="F7" s="43" t="s">
        <v>374</v>
      </c>
      <c r="G7" s="43" t="s">
        <v>286</v>
      </c>
      <c r="H7" s="43" t="s">
        <v>279</v>
      </c>
      <c r="I7" s="88"/>
    </row>
    <row r="8" spans="1:9" ht="19.5" customHeight="1">
      <c r="A8" s="137"/>
      <c r="B8" s="137"/>
      <c r="C8" s="137"/>
      <c r="D8" s="137"/>
      <c r="E8" s="148"/>
      <c r="F8" s="137"/>
      <c r="G8" s="137"/>
      <c r="H8" s="149"/>
      <c r="I8" s="86"/>
    </row>
    <row r="9" spans="1:9" ht="19.5" customHeight="1">
      <c r="A9" s="137"/>
      <c r="B9" s="137"/>
      <c r="C9" s="137"/>
      <c r="D9" s="137"/>
      <c r="E9" s="148"/>
      <c r="F9" s="150"/>
      <c r="G9" s="150"/>
      <c r="H9" s="149"/>
      <c r="I9" s="90"/>
    </row>
    <row r="10" spans="1:9" ht="19.5" customHeight="1">
      <c r="A10" s="137"/>
      <c r="B10" s="137"/>
      <c r="C10" s="137"/>
      <c r="D10" s="137"/>
      <c r="E10" s="151"/>
      <c r="F10" s="137"/>
      <c r="G10" s="137"/>
      <c r="H10" s="149"/>
      <c r="I10" s="90"/>
    </row>
    <row r="11" spans="1:9" ht="19.5" customHeight="1">
      <c r="A11" s="137"/>
      <c r="B11" s="137"/>
      <c r="C11" s="137"/>
      <c r="D11" s="137"/>
      <c r="E11" s="151"/>
      <c r="F11" s="137"/>
      <c r="G11" s="137"/>
      <c r="H11" s="149"/>
      <c r="I11" s="90"/>
    </row>
    <row r="12" spans="1:9" ht="19.5" customHeight="1">
      <c r="A12" s="137"/>
      <c r="B12" s="137"/>
      <c r="C12" s="137"/>
      <c r="D12" s="137"/>
      <c r="E12" s="148"/>
      <c r="F12" s="137"/>
      <c r="G12" s="137"/>
      <c r="H12" s="149"/>
      <c r="I12" s="90"/>
    </row>
    <row r="13" spans="1:9" ht="19.5" customHeight="1">
      <c r="A13" s="137"/>
      <c r="B13" s="137"/>
      <c r="C13" s="137"/>
      <c r="D13" s="137"/>
      <c r="E13" s="148"/>
      <c r="F13" s="137"/>
      <c r="G13" s="137"/>
      <c r="H13" s="149"/>
      <c r="I13" s="90"/>
    </row>
    <row r="14" spans="1:9" ht="19.5" customHeight="1">
      <c r="A14" s="137"/>
      <c r="B14" s="137"/>
      <c r="C14" s="137"/>
      <c r="D14" s="137"/>
      <c r="E14" s="151"/>
      <c r="F14" s="137"/>
      <c r="G14" s="137"/>
      <c r="H14" s="149"/>
      <c r="I14" s="90"/>
    </row>
    <row r="15" spans="1:9" ht="19.5" customHeight="1">
      <c r="A15" s="137"/>
      <c r="B15" s="137"/>
      <c r="C15" s="137"/>
      <c r="D15" s="137"/>
      <c r="E15" s="151"/>
      <c r="F15" s="137"/>
      <c r="G15" s="137"/>
      <c r="H15" s="149"/>
      <c r="I15" s="90"/>
    </row>
    <row r="16" spans="1:9" ht="19.5" customHeight="1">
      <c r="A16" s="137"/>
      <c r="B16" s="137"/>
      <c r="C16" s="137"/>
      <c r="D16" s="137"/>
      <c r="E16" s="148"/>
      <c r="F16" s="137"/>
      <c r="G16" s="137"/>
      <c r="H16" s="149"/>
      <c r="I16" s="90"/>
    </row>
    <row r="17" spans="1:9" ht="19.5" customHeight="1">
      <c r="A17" s="137"/>
      <c r="B17" s="137"/>
      <c r="C17" s="137"/>
      <c r="D17" s="137"/>
      <c r="E17" s="148"/>
      <c r="F17" s="137"/>
      <c r="G17" s="137"/>
      <c r="H17" s="149"/>
      <c r="I17" s="90"/>
    </row>
    <row r="18" spans="1:9" ht="19.5" customHeight="1">
      <c r="A18" s="137"/>
      <c r="B18" s="137"/>
      <c r="C18" s="137"/>
      <c r="D18" s="137"/>
      <c r="E18" s="158"/>
      <c r="F18" s="137"/>
      <c r="G18" s="137"/>
      <c r="H18" s="149"/>
      <c r="I18" s="90"/>
    </row>
    <row r="19" spans="1:9" ht="19.5" customHeight="1">
      <c r="A19" s="137"/>
      <c r="B19" s="137"/>
      <c r="C19" s="137"/>
      <c r="D19" s="137"/>
      <c r="E19" s="151"/>
      <c r="F19" s="137"/>
      <c r="G19" s="137"/>
      <c r="H19" s="149"/>
      <c r="I19" s="90"/>
    </row>
    <row r="20" spans="1:9" ht="19.5" customHeight="1">
      <c r="A20" s="91"/>
      <c r="B20" s="91"/>
      <c r="C20" s="91"/>
      <c r="D20" s="91"/>
      <c r="E20" s="91"/>
      <c r="F20" s="55"/>
      <c r="G20" s="55"/>
      <c r="H20" s="90"/>
      <c r="I20" s="90"/>
    </row>
    <row r="21" spans="1:9" ht="19.5" customHeight="1">
      <c r="A21" s="90"/>
      <c r="B21" s="90"/>
      <c r="C21" s="90"/>
      <c r="D21" s="90"/>
      <c r="E21" s="94"/>
      <c r="F21" s="90"/>
      <c r="G21" s="90"/>
      <c r="H21" s="90"/>
      <c r="I21" s="90"/>
    </row>
    <row r="22" spans="1:9" ht="19.5" customHeight="1">
      <c r="A22" s="90"/>
      <c r="B22" s="90"/>
      <c r="C22" s="90"/>
      <c r="D22" s="90"/>
      <c r="E22" s="94"/>
      <c r="F22" s="90"/>
      <c r="G22" s="90"/>
      <c r="H22" s="90"/>
      <c r="I22" s="90"/>
    </row>
    <row r="23" spans="1:9" ht="19.5" customHeight="1">
      <c r="A23" s="90"/>
      <c r="B23" s="90"/>
      <c r="C23" s="90"/>
      <c r="D23" s="90"/>
      <c r="E23" s="94"/>
      <c r="F23" s="90"/>
      <c r="G23" s="90"/>
      <c r="H23" s="90"/>
      <c r="I23" s="90"/>
    </row>
    <row r="24" spans="1:9" ht="19.5" customHeight="1">
      <c r="A24" s="90"/>
      <c r="B24" s="90"/>
      <c r="C24" s="90"/>
      <c r="D24" s="90"/>
      <c r="E24" s="94"/>
      <c r="F24" s="90"/>
      <c r="G24" s="90"/>
      <c r="H24" s="90"/>
      <c r="I24" s="90"/>
    </row>
    <row r="25" spans="1:9" ht="19.5" customHeight="1">
      <c r="A25" s="90"/>
      <c r="B25" s="90"/>
      <c r="C25" s="90"/>
      <c r="D25" s="90"/>
      <c r="E25" s="94"/>
      <c r="F25" s="90"/>
      <c r="G25" s="90"/>
      <c r="H25" s="90"/>
      <c r="I25" s="90"/>
    </row>
    <row r="26" spans="1:9" ht="19.5" customHeight="1">
      <c r="A26" s="90"/>
      <c r="B26" s="90"/>
      <c r="C26" s="90"/>
      <c r="D26" s="90"/>
      <c r="E26" s="94"/>
      <c r="F26" s="90"/>
      <c r="G26" s="90"/>
      <c r="H26" s="90"/>
      <c r="I26" s="90"/>
    </row>
    <row r="27" spans="1:9" ht="19.5" customHeight="1">
      <c r="A27" s="90"/>
      <c r="B27" s="90"/>
      <c r="C27" s="90"/>
      <c r="D27" s="90"/>
      <c r="E27" s="94"/>
      <c r="F27" s="90"/>
      <c r="G27" s="90"/>
      <c r="H27" s="90"/>
      <c r="I27" s="90"/>
    </row>
    <row r="28" spans="1:9" ht="19.5" customHeight="1">
      <c r="A28" s="90"/>
      <c r="B28" s="90"/>
      <c r="C28" s="90"/>
      <c r="D28" s="90"/>
      <c r="E28" s="94"/>
      <c r="F28" s="90"/>
      <c r="G28" s="90"/>
      <c r="H28" s="90"/>
      <c r="I28" s="90"/>
    </row>
    <row r="29" spans="1:9" ht="19.5" customHeight="1">
      <c r="A29" s="90"/>
      <c r="B29" s="90"/>
      <c r="C29" s="90"/>
      <c r="D29" s="90"/>
      <c r="E29" s="94"/>
      <c r="F29" s="90"/>
      <c r="G29" s="90"/>
      <c r="H29" s="90"/>
      <c r="I29" s="90"/>
    </row>
    <row r="30" spans="1:9" ht="19.5" customHeight="1">
      <c r="A30" s="90"/>
      <c r="B30" s="90"/>
      <c r="C30" s="90"/>
      <c r="D30" s="90"/>
      <c r="E30" s="94"/>
      <c r="F30" s="90"/>
      <c r="G30" s="90"/>
      <c r="H30" s="90"/>
      <c r="I30" s="90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E25" sqref="E25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245" ht="19.5" customHeight="1">
      <c r="A1" s="35"/>
      <c r="B1" s="36"/>
      <c r="C1" s="36"/>
      <c r="D1" s="36"/>
      <c r="E1" s="36"/>
      <c r="F1" s="36"/>
      <c r="G1" s="36"/>
      <c r="H1" s="83" t="s">
        <v>380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</row>
    <row r="2" spans="1:245" ht="19.5" customHeight="1">
      <c r="A2" s="181" t="s">
        <v>381</v>
      </c>
      <c r="B2" s="181"/>
      <c r="C2" s="181"/>
      <c r="D2" s="181"/>
      <c r="E2" s="181"/>
      <c r="F2" s="181"/>
      <c r="G2" s="181"/>
      <c r="H2" s="18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</row>
    <row r="3" spans="1:245" ht="19.5" customHeight="1">
      <c r="A3" s="126" t="s">
        <v>14</v>
      </c>
      <c r="B3" s="126"/>
      <c r="C3" s="126"/>
      <c r="D3" s="126"/>
      <c r="E3" s="126"/>
      <c r="F3" s="102"/>
      <c r="G3" s="102"/>
      <c r="H3" s="9" t="s">
        <v>382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</row>
    <row r="4" spans="1:245" ht="19.5" customHeight="1">
      <c r="A4" s="184" t="s">
        <v>59</v>
      </c>
      <c r="B4" s="184"/>
      <c r="C4" s="184"/>
      <c r="D4" s="184"/>
      <c r="E4" s="184"/>
      <c r="F4" s="199" t="s">
        <v>383</v>
      </c>
      <c r="G4" s="199"/>
      <c r="H4" s="199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</row>
    <row r="5" spans="1:245" ht="19.5" customHeight="1">
      <c r="A5" s="184" t="s">
        <v>67</v>
      </c>
      <c r="B5" s="184"/>
      <c r="C5" s="184"/>
      <c r="D5" s="200" t="s">
        <v>68</v>
      </c>
      <c r="E5" s="185" t="s">
        <v>91</v>
      </c>
      <c r="F5" s="185" t="s">
        <v>60</v>
      </c>
      <c r="G5" s="185" t="s">
        <v>87</v>
      </c>
      <c r="H5" s="199" t="s">
        <v>88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</row>
    <row r="6" spans="1:245" ht="19.5" customHeight="1">
      <c r="A6" s="128" t="s">
        <v>79</v>
      </c>
      <c r="B6" s="127" t="s">
        <v>80</v>
      </c>
      <c r="C6" s="127" t="s">
        <v>81</v>
      </c>
      <c r="D6" s="200"/>
      <c r="E6" s="185"/>
      <c r="F6" s="185"/>
      <c r="G6" s="185"/>
      <c r="H6" s="199"/>
      <c r="I6" s="44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</row>
    <row r="7" spans="1:245" ht="19.5" customHeight="1">
      <c r="A7" s="87" t="s">
        <v>14</v>
      </c>
      <c r="B7" s="87" t="s">
        <v>14</v>
      </c>
      <c r="C7" s="87" t="s">
        <v>14</v>
      </c>
      <c r="D7" s="87" t="s">
        <v>14</v>
      </c>
      <c r="E7" s="87" t="s">
        <v>14</v>
      </c>
      <c r="F7" s="43" t="s">
        <v>14</v>
      </c>
      <c r="G7" s="43" t="s">
        <v>14</v>
      </c>
      <c r="H7" s="43" t="s">
        <v>14</v>
      </c>
      <c r="I7" s="44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</row>
    <row r="8" spans="1:245" ht="19.5" customHeight="1">
      <c r="A8" s="152"/>
      <c r="B8" s="152"/>
      <c r="C8" s="152"/>
      <c r="D8" s="153"/>
      <c r="E8" s="153"/>
      <c r="F8" s="153"/>
      <c r="G8" s="153"/>
      <c r="H8" s="154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</row>
    <row r="9" spans="1:245" ht="19.5" customHeight="1">
      <c r="A9" s="155"/>
      <c r="B9" s="155"/>
      <c r="C9" s="155"/>
      <c r="D9" s="156"/>
      <c r="E9" s="156"/>
      <c r="F9" s="156"/>
      <c r="G9" s="156"/>
      <c r="H9" s="156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</row>
    <row r="10" spans="1:245" ht="19.5" customHeight="1">
      <c r="A10" s="155"/>
      <c r="B10" s="155"/>
      <c r="C10" s="155"/>
      <c r="D10" s="155"/>
      <c r="E10" s="155"/>
      <c r="F10" s="155"/>
      <c r="G10" s="155"/>
      <c r="H10" s="156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</row>
    <row r="11" spans="1:245" ht="19.5" customHeight="1">
      <c r="A11" s="155"/>
      <c r="B11" s="155"/>
      <c r="C11" s="155"/>
      <c r="D11" s="156"/>
      <c r="E11" s="156"/>
      <c r="F11" s="156"/>
      <c r="G11" s="156"/>
      <c r="H11" s="156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</row>
    <row r="12" spans="1:245" ht="19.5" customHeight="1">
      <c r="A12" s="155"/>
      <c r="B12" s="155"/>
      <c r="C12" s="155"/>
      <c r="D12" s="156"/>
      <c r="E12" s="156"/>
      <c r="F12" s="156"/>
      <c r="G12" s="156"/>
      <c r="H12" s="156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</row>
    <row r="13" spans="1:245" ht="19.5" customHeight="1">
      <c r="A13" s="155"/>
      <c r="B13" s="155"/>
      <c r="C13" s="155"/>
      <c r="D13" s="155"/>
      <c r="E13" s="155"/>
      <c r="F13" s="155"/>
      <c r="G13" s="155"/>
      <c r="H13" s="156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</row>
    <row r="14" spans="1:245" ht="19.5" customHeight="1">
      <c r="A14" s="155"/>
      <c r="B14" s="155"/>
      <c r="C14" s="155"/>
      <c r="D14" s="156"/>
      <c r="E14" s="156"/>
      <c r="F14" s="156"/>
      <c r="G14" s="156"/>
      <c r="H14" s="156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</row>
    <row r="15" spans="1:245" ht="19.5" customHeight="1">
      <c r="A15" s="157"/>
      <c r="B15" s="155"/>
      <c r="C15" s="155"/>
      <c r="D15" s="156"/>
      <c r="E15" s="156"/>
      <c r="F15" s="156"/>
      <c r="G15" s="156"/>
      <c r="H15" s="156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</row>
    <row r="16" spans="1:245" ht="19.5" customHeight="1">
      <c r="A16" s="157"/>
      <c r="B16" s="157"/>
      <c r="C16" s="155"/>
      <c r="D16" s="155"/>
      <c r="E16" s="157"/>
      <c r="F16" s="157"/>
      <c r="G16" s="157"/>
      <c r="H16" s="156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</row>
    <row r="17" spans="1:245" ht="19.5" customHeight="1">
      <c r="A17" s="157"/>
      <c r="B17" s="157"/>
      <c r="C17" s="155"/>
      <c r="D17" s="156"/>
      <c r="E17" s="156"/>
      <c r="F17" s="156"/>
      <c r="G17" s="156"/>
      <c r="H17" s="156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</row>
    <row r="18" spans="1:245" ht="19.5" customHeight="1">
      <c r="A18" s="95"/>
      <c r="B18" s="97"/>
      <c r="C18" s="95"/>
      <c r="D18" s="96"/>
      <c r="E18" s="96"/>
      <c r="F18" s="96"/>
      <c r="G18" s="96"/>
      <c r="H18" s="96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</row>
    <row r="19" spans="1:245" ht="19.5" customHeight="1">
      <c r="A19" s="95"/>
      <c r="B19" s="97"/>
      <c r="C19" s="97"/>
      <c r="D19" s="97"/>
      <c r="E19" s="97"/>
      <c r="F19" s="97"/>
      <c r="G19" s="97"/>
      <c r="H19" s="96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</row>
    <row r="20" spans="1:245" ht="19.5" customHeight="1">
      <c r="A20" s="97"/>
      <c r="B20" s="97"/>
      <c r="C20" s="97"/>
      <c r="D20" s="96"/>
      <c r="E20" s="96"/>
      <c r="F20" s="96"/>
      <c r="G20" s="96"/>
      <c r="H20" s="96"/>
      <c r="I20" s="97"/>
      <c r="J20" s="95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</row>
    <row r="21" spans="1:245" ht="19.5" customHeight="1">
      <c r="A21" s="97"/>
      <c r="B21" s="97"/>
      <c r="C21" s="97"/>
      <c r="D21" s="96"/>
      <c r="E21" s="96"/>
      <c r="F21" s="96"/>
      <c r="G21" s="96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</row>
    <row r="22" spans="1:245" ht="19.5" customHeight="1">
      <c r="A22" s="97"/>
      <c r="B22" s="97"/>
      <c r="C22" s="97"/>
      <c r="D22" s="97"/>
      <c r="E22" s="97"/>
      <c r="F22" s="97"/>
      <c r="G22" s="97"/>
      <c r="H22" s="96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</row>
    <row r="23" spans="1:245" ht="19.5" customHeight="1">
      <c r="A23" s="97"/>
      <c r="B23" s="97"/>
      <c r="C23" s="97"/>
      <c r="D23" s="96"/>
      <c r="E23" s="96"/>
      <c r="F23" s="96"/>
      <c r="G23" s="96"/>
      <c r="H23" s="96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  <c r="IJ23" s="97"/>
      <c r="IK23" s="97"/>
    </row>
    <row r="24" spans="1:245" ht="19.5" customHeight="1">
      <c r="A24" s="97"/>
      <c r="B24" s="97"/>
      <c r="C24" s="97"/>
      <c r="D24" s="96"/>
      <c r="E24" s="96"/>
      <c r="F24" s="96"/>
      <c r="G24" s="96"/>
      <c r="H24" s="96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</row>
    <row r="25" spans="1:245" ht="19.5" customHeight="1">
      <c r="A25" s="97"/>
      <c r="B25" s="97"/>
      <c r="C25" s="97"/>
      <c r="D25" s="97"/>
      <c r="E25" s="97"/>
      <c r="F25" s="97"/>
      <c r="G25" s="97"/>
      <c r="H25" s="96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  <c r="IE25" s="97"/>
      <c r="IF25" s="97"/>
      <c r="IG25" s="97"/>
      <c r="IH25" s="97"/>
      <c r="II25" s="97"/>
      <c r="IJ25" s="97"/>
      <c r="IK25" s="97"/>
    </row>
    <row r="26" spans="1:245" ht="19.5" customHeight="1">
      <c r="A26" s="97"/>
      <c r="B26" s="97"/>
      <c r="C26" s="97"/>
      <c r="D26" s="96"/>
      <c r="E26" s="96"/>
      <c r="F26" s="96"/>
      <c r="G26" s="96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</row>
    <row r="27" spans="1:245" ht="19.5" customHeight="1">
      <c r="A27" s="97"/>
      <c r="B27" s="97"/>
      <c r="C27" s="97"/>
      <c r="D27" s="96"/>
      <c r="E27" s="96"/>
      <c r="F27" s="96"/>
      <c r="G27" s="96"/>
      <c r="H27" s="96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7"/>
      <c r="IF27" s="97"/>
      <c r="IG27" s="97"/>
      <c r="IH27" s="97"/>
      <c r="II27" s="97"/>
      <c r="IJ27" s="97"/>
      <c r="IK27" s="97"/>
    </row>
    <row r="28" spans="1:245" ht="19.5" customHeight="1">
      <c r="A28" s="97"/>
      <c r="B28" s="97"/>
      <c r="C28" s="97"/>
      <c r="D28" s="97"/>
      <c r="E28" s="97"/>
      <c r="F28" s="97"/>
      <c r="G28" s="97"/>
      <c r="H28" s="96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  <c r="HE28" s="97"/>
      <c r="HF28" s="97"/>
      <c r="HG28" s="97"/>
      <c r="HH28" s="97"/>
      <c r="HI28" s="97"/>
      <c r="HJ28" s="97"/>
      <c r="HK28" s="97"/>
      <c r="HL28" s="97"/>
      <c r="HM28" s="97"/>
      <c r="HN28" s="97"/>
      <c r="HO28" s="97"/>
      <c r="HP28" s="97"/>
      <c r="HQ28" s="97"/>
      <c r="HR28" s="97"/>
      <c r="HS28" s="97"/>
      <c r="HT28" s="97"/>
      <c r="HU28" s="97"/>
      <c r="HV28" s="97"/>
      <c r="HW28" s="97"/>
      <c r="HX28" s="97"/>
      <c r="HY28" s="97"/>
      <c r="HZ28" s="97"/>
      <c r="IA28" s="97"/>
      <c r="IB28" s="97"/>
      <c r="IC28" s="97"/>
      <c r="ID28" s="97"/>
      <c r="IE28" s="97"/>
      <c r="IF28" s="97"/>
      <c r="IG28" s="97"/>
      <c r="IH28" s="97"/>
      <c r="II28" s="97"/>
      <c r="IJ28" s="97"/>
      <c r="IK28" s="97"/>
    </row>
    <row r="29" spans="1:245" ht="19.5" customHeight="1">
      <c r="A29" s="97"/>
      <c r="B29" s="97"/>
      <c r="C29" s="97"/>
      <c r="D29" s="96"/>
      <c r="E29" s="96"/>
      <c r="F29" s="96"/>
      <c r="G29" s="96"/>
      <c r="H29" s="96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  <c r="GK29" s="97"/>
      <c r="GL29" s="97"/>
      <c r="GM29" s="97"/>
      <c r="GN29" s="97"/>
      <c r="GO29" s="97"/>
      <c r="GP29" s="97"/>
      <c r="GQ29" s="97"/>
      <c r="GR29" s="97"/>
      <c r="GS29" s="97"/>
      <c r="GT29" s="97"/>
      <c r="GU29" s="97"/>
      <c r="GV29" s="97"/>
      <c r="GW29" s="97"/>
      <c r="GX29" s="97"/>
      <c r="GY29" s="97"/>
      <c r="GZ29" s="97"/>
      <c r="HA29" s="97"/>
      <c r="HB29" s="97"/>
      <c r="HC29" s="97"/>
      <c r="HD29" s="97"/>
      <c r="HE29" s="97"/>
      <c r="HF29" s="97"/>
      <c r="HG29" s="97"/>
      <c r="HH29" s="97"/>
      <c r="HI29" s="97"/>
      <c r="HJ29" s="97"/>
      <c r="HK29" s="97"/>
      <c r="HL29" s="97"/>
      <c r="HM29" s="97"/>
      <c r="HN29" s="97"/>
      <c r="HO29" s="97"/>
      <c r="HP29" s="97"/>
      <c r="HQ29" s="97"/>
      <c r="HR29" s="97"/>
      <c r="HS29" s="97"/>
      <c r="HT29" s="97"/>
      <c r="HU29" s="97"/>
      <c r="HV29" s="97"/>
      <c r="HW29" s="97"/>
      <c r="HX29" s="97"/>
      <c r="HY29" s="97"/>
      <c r="HZ29" s="97"/>
      <c r="IA29" s="97"/>
      <c r="IB29" s="97"/>
      <c r="IC29" s="97"/>
      <c r="ID29" s="97"/>
      <c r="IE29" s="97"/>
      <c r="IF29" s="97"/>
      <c r="IG29" s="97"/>
      <c r="IH29" s="97"/>
      <c r="II29" s="97"/>
      <c r="IJ29" s="97"/>
      <c r="IK29" s="97"/>
    </row>
    <row r="30" spans="1:245" ht="19.5" customHeight="1">
      <c r="A30" s="97"/>
      <c r="B30" s="97"/>
      <c r="C30" s="97"/>
      <c r="D30" s="96"/>
      <c r="E30" s="96"/>
      <c r="F30" s="96"/>
      <c r="G30" s="96"/>
      <c r="H30" s="96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  <c r="GK30" s="97"/>
      <c r="GL30" s="97"/>
      <c r="GM30" s="97"/>
      <c r="GN30" s="97"/>
      <c r="GO30" s="97"/>
      <c r="GP30" s="97"/>
      <c r="GQ30" s="97"/>
      <c r="GR30" s="97"/>
      <c r="GS30" s="97"/>
      <c r="GT30" s="97"/>
      <c r="GU30" s="97"/>
      <c r="GV30" s="97"/>
      <c r="GW30" s="97"/>
      <c r="GX30" s="97"/>
      <c r="GY30" s="97"/>
      <c r="GZ30" s="97"/>
      <c r="HA30" s="97"/>
      <c r="HB30" s="97"/>
      <c r="HC30" s="97"/>
      <c r="HD30" s="97"/>
      <c r="HE30" s="97"/>
      <c r="HF30" s="97"/>
      <c r="HG30" s="97"/>
      <c r="HH30" s="97"/>
      <c r="HI30" s="97"/>
      <c r="HJ30" s="97"/>
      <c r="HK30" s="97"/>
      <c r="HL30" s="97"/>
      <c r="HM30" s="97"/>
      <c r="HN30" s="97"/>
      <c r="HO30" s="97"/>
      <c r="HP30" s="97"/>
      <c r="HQ30" s="97"/>
      <c r="HR30" s="97"/>
      <c r="HS30" s="97"/>
      <c r="HT30" s="97"/>
      <c r="HU30" s="97"/>
      <c r="HV30" s="97"/>
      <c r="HW30" s="97"/>
      <c r="HX30" s="97"/>
      <c r="HY30" s="97"/>
      <c r="HZ30" s="97"/>
      <c r="IA30" s="97"/>
      <c r="IB30" s="97"/>
      <c r="IC30" s="97"/>
      <c r="ID30" s="97"/>
      <c r="IE30" s="97"/>
      <c r="IF30" s="97"/>
      <c r="IG30" s="97"/>
      <c r="IH30" s="97"/>
      <c r="II30" s="97"/>
      <c r="IJ30" s="97"/>
      <c r="IK30" s="97"/>
    </row>
    <row r="31" spans="1:245" ht="19.5" customHeight="1">
      <c r="A31" s="97"/>
      <c r="B31" s="97"/>
      <c r="C31" s="97"/>
      <c r="D31" s="97"/>
      <c r="E31" s="97"/>
      <c r="F31" s="97"/>
      <c r="G31" s="97"/>
      <c r="H31" s="96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97"/>
      <c r="GK31" s="97"/>
      <c r="GL31" s="97"/>
      <c r="GM31" s="97"/>
      <c r="GN31" s="97"/>
      <c r="GO31" s="97"/>
      <c r="GP31" s="97"/>
      <c r="GQ31" s="97"/>
      <c r="GR31" s="97"/>
      <c r="GS31" s="97"/>
      <c r="GT31" s="97"/>
      <c r="GU31" s="97"/>
      <c r="GV31" s="97"/>
      <c r="GW31" s="97"/>
      <c r="GX31" s="97"/>
      <c r="GY31" s="97"/>
      <c r="GZ31" s="97"/>
      <c r="HA31" s="97"/>
      <c r="HB31" s="97"/>
      <c r="HC31" s="97"/>
      <c r="HD31" s="97"/>
      <c r="HE31" s="97"/>
      <c r="HF31" s="97"/>
      <c r="HG31" s="97"/>
      <c r="HH31" s="97"/>
      <c r="HI31" s="97"/>
      <c r="HJ31" s="97"/>
      <c r="HK31" s="97"/>
      <c r="HL31" s="97"/>
      <c r="HM31" s="97"/>
      <c r="HN31" s="97"/>
      <c r="HO31" s="97"/>
      <c r="HP31" s="97"/>
      <c r="HQ31" s="97"/>
      <c r="HR31" s="97"/>
      <c r="HS31" s="97"/>
      <c r="HT31" s="97"/>
      <c r="HU31" s="97"/>
      <c r="HV31" s="97"/>
      <c r="HW31" s="97"/>
      <c r="HX31" s="97"/>
      <c r="HY31" s="97"/>
      <c r="HZ31" s="97"/>
      <c r="IA31" s="97"/>
      <c r="IB31" s="97"/>
      <c r="IC31" s="97"/>
      <c r="ID31" s="97"/>
      <c r="IE31" s="97"/>
      <c r="IF31" s="97"/>
      <c r="IG31" s="97"/>
      <c r="IH31" s="97"/>
      <c r="II31" s="97"/>
      <c r="IJ31" s="97"/>
      <c r="IK31" s="97"/>
    </row>
    <row r="32" spans="1:245" ht="19.5" customHeight="1">
      <c r="A32" s="97"/>
      <c r="B32" s="97"/>
      <c r="C32" s="97"/>
      <c r="D32" s="97"/>
      <c r="E32" s="98"/>
      <c r="F32" s="98"/>
      <c r="G32" s="98"/>
      <c r="H32" s="96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97"/>
      <c r="GT32" s="97"/>
      <c r="GU32" s="97"/>
      <c r="GV32" s="97"/>
      <c r="GW32" s="97"/>
      <c r="GX32" s="97"/>
      <c r="GY32" s="97"/>
      <c r="GZ32" s="97"/>
      <c r="HA32" s="97"/>
      <c r="HB32" s="97"/>
      <c r="HC32" s="97"/>
      <c r="HD32" s="97"/>
      <c r="HE32" s="97"/>
      <c r="HF32" s="97"/>
      <c r="HG32" s="97"/>
      <c r="HH32" s="97"/>
      <c r="HI32" s="97"/>
      <c r="HJ32" s="97"/>
      <c r="HK32" s="97"/>
      <c r="HL32" s="97"/>
      <c r="HM32" s="97"/>
      <c r="HN32" s="97"/>
      <c r="HO32" s="97"/>
      <c r="HP32" s="97"/>
      <c r="HQ32" s="97"/>
      <c r="HR32" s="97"/>
      <c r="HS32" s="97"/>
      <c r="HT32" s="97"/>
      <c r="HU32" s="97"/>
      <c r="HV32" s="97"/>
      <c r="HW32" s="97"/>
      <c r="HX32" s="97"/>
      <c r="HY32" s="97"/>
      <c r="HZ32" s="97"/>
      <c r="IA32" s="97"/>
      <c r="IB32" s="97"/>
      <c r="IC32" s="97"/>
      <c r="ID32" s="97"/>
      <c r="IE32" s="97"/>
      <c r="IF32" s="97"/>
      <c r="IG32" s="97"/>
      <c r="IH32" s="97"/>
      <c r="II32" s="97"/>
      <c r="IJ32" s="97"/>
      <c r="IK32" s="97"/>
    </row>
    <row r="33" spans="1:245" ht="19.5" customHeight="1">
      <c r="A33" s="97"/>
      <c r="B33" s="97"/>
      <c r="C33" s="97"/>
      <c r="D33" s="97"/>
      <c r="E33" s="98"/>
      <c r="F33" s="98"/>
      <c r="G33" s="98"/>
      <c r="H33" s="96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7"/>
      <c r="GO33" s="97"/>
      <c r="GP33" s="97"/>
      <c r="GQ33" s="97"/>
      <c r="GR33" s="97"/>
      <c r="GS33" s="97"/>
      <c r="GT33" s="97"/>
      <c r="GU33" s="97"/>
      <c r="GV33" s="97"/>
      <c r="GW33" s="97"/>
      <c r="GX33" s="97"/>
      <c r="GY33" s="97"/>
      <c r="GZ33" s="97"/>
      <c r="HA33" s="97"/>
      <c r="HB33" s="97"/>
      <c r="HC33" s="97"/>
      <c r="HD33" s="97"/>
      <c r="HE33" s="97"/>
      <c r="HF33" s="97"/>
      <c r="HG33" s="97"/>
      <c r="HH33" s="97"/>
      <c r="HI33" s="97"/>
      <c r="HJ33" s="97"/>
      <c r="HK33" s="97"/>
      <c r="HL33" s="97"/>
      <c r="HM33" s="97"/>
      <c r="HN33" s="97"/>
      <c r="HO33" s="97"/>
      <c r="HP33" s="97"/>
      <c r="HQ33" s="97"/>
      <c r="HR33" s="97"/>
      <c r="HS33" s="97"/>
      <c r="HT33" s="97"/>
      <c r="HU33" s="97"/>
      <c r="HV33" s="97"/>
      <c r="HW33" s="97"/>
      <c r="HX33" s="97"/>
      <c r="HY33" s="97"/>
      <c r="HZ33" s="97"/>
      <c r="IA33" s="97"/>
      <c r="IB33" s="97"/>
      <c r="IC33" s="97"/>
      <c r="ID33" s="97"/>
      <c r="IE33" s="97"/>
      <c r="IF33" s="97"/>
      <c r="IG33" s="97"/>
      <c r="IH33" s="97"/>
      <c r="II33" s="97"/>
      <c r="IJ33" s="97"/>
      <c r="IK33" s="97"/>
    </row>
    <row r="34" spans="1:245" ht="19.5" customHeight="1">
      <c r="A34" s="97"/>
      <c r="B34" s="97"/>
      <c r="C34" s="97"/>
      <c r="D34" s="97"/>
      <c r="E34" s="97"/>
      <c r="F34" s="97"/>
      <c r="G34" s="97"/>
      <c r="H34" s="96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R34" s="97"/>
      <c r="HS34" s="97"/>
      <c r="HT34" s="97"/>
      <c r="HU34" s="97"/>
      <c r="HV34" s="97"/>
      <c r="HW34" s="97"/>
      <c r="HX34" s="97"/>
      <c r="HY34" s="97"/>
      <c r="HZ34" s="97"/>
      <c r="IA34" s="97"/>
      <c r="IB34" s="97"/>
      <c r="IC34" s="97"/>
      <c r="ID34" s="97"/>
      <c r="IE34" s="97"/>
      <c r="IF34" s="97"/>
      <c r="IG34" s="97"/>
      <c r="IH34" s="97"/>
      <c r="II34" s="97"/>
      <c r="IJ34" s="97"/>
      <c r="IK34" s="97"/>
    </row>
    <row r="35" spans="1:245" ht="19.5" customHeight="1">
      <c r="A35" s="97"/>
      <c r="B35" s="97"/>
      <c r="C35" s="97"/>
      <c r="D35" s="97"/>
      <c r="E35" s="99"/>
      <c r="F35" s="99"/>
      <c r="G35" s="99"/>
      <c r="H35" s="96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  <c r="GK35" s="97"/>
      <c r="GL35" s="97"/>
      <c r="GM35" s="97"/>
      <c r="GN35" s="97"/>
      <c r="GO35" s="97"/>
      <c r="GP35" s="97"/>
      <c r="GQ35" s="97"/>
      <c r="GR35" s="97"/>
      <c r="GS35" s="97"/>
      <c r="GT35" s="97"/>
      <c r="GU35" s="97"/>
      <c r="GV35" s="97"/>
      <c r="GW35" s="97"/>
      <c r="GX35" s="97"/>
      <c r="GY35" s="97"/>
      <c r="GZ35" s="97"/>
      <c r="HA35" s="97"/>
      <c r="HB35" s="97"/>
      <c r="HC35" s="97"/>
      <c r="HD35" s="97"/>
      <c r="HE35" s="97"/>
      <c r="HF35" s="97"/>
      <c r="HG35" s="97"/>
      <c r="HH35" s="97"/>
      <c r="HI35" s="97"/>
      <c r="HJ35" s="97"/>
      <c r="HK35" s="97"/>
      <c r="HL35" s="97"/>
      <c r="HM35" s="97"/>
      <c r="HN35" s="97"/>
      <c r="HO35" s="97"/>
      <c r="HP35" s="97"/>
      <c r="HQ35" s="97"/>
      <c r="HR35" s="97"/>
      <c r="HS35" s="97"/>
      <c r="HT35" s="97"/>
      <c r="HU35" s="97"/>
      <c r="HV35" s="97"/>
      <c r="HW35" s="97"/>
      <c r="HX35" s="97"/>
      <c r="HY35" s="97"/>
      <c r="HZ35" s="97"/>
      <c r="IA35" s="97"/>
      <c r="IB35" s="97"/>
      <c r="IC35" s="97"/>
      <c r="ID35" s="97"/>
      <c r="IE35" s="97"/>
      <c r="IF35" s="97"/>
      <c r="IG35" s="97"/>
      <c r="IH35" s="97"/>
      <c r="II35" s="97"/>
      <c r="IJ35" s="97"/>
      <c r="IK35" s="97"/>
    </row>
    <row r="36" spans="1:245" ht="19.5" customHeight="1">
      <c r="A36" s="41"/>
      <c r="B36" s="41"/>
      <c r="C36" s="41"/>
      <c r="D36" s="41"/>
      <c r="E36" s="100"/>
      <c r="F36" s="100"/>
      <c r="G36" s="100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</row>
    <row r="37" spans="1:245" ht="19.5" customHeight="1">
      <c r="A37" s="47"/>
      <c r="B37" s="47"/>
      <c r="C37" s="47"/>
      <c r="D37" s="47"/>
      <c r="E37" s="47"/>
      <c r="F37" s="47"/>
      <c r="G37" s="47"/>
      <c r="H37" s="34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</row>
    <row r="38" spans="1:245" ht="19.5" customHeight="1">
      <c r="A38" s="41"/>
      <c r="B38" s="41"/>
      <c r="C38" s="41"/>
      <c r="D38" s="41"/>
      <c r="E38" s="41"/>
      <c r="F38" s="41"/>
      <c r="G38" s="41"/>
      <c r="H38" s="34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</row>
    <row r="39" spans="1:245" ht="19.5" customHeight="1">
      <c r="A39" s="45"/>
      <c r="B39" s="45"/>
      <c r="C39" s="45"/>
      <c r="D39" s="45"/>
      <c r="E39" s="45"/>
      <c r="F39" s="41"/>
      <c r="G39" s="41"/>
      <c r="H39" s="34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</row>
    <row r="40" spans="1:245" ht="19.5" customHeight="1">
      <c r="A40" s="45"/>
      <c r="B40" s="45"/>
      <c r="C40" s="45"/>
      <c r="D40" s="45"/>
      <c r="E40" s="45"/>
      <c r="F40" s="41"/>
      <c r="G40" s="41"/>
      <c r="H40" s="34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</row>
    <row r="41" spans="1:245" ht="19.5" customHeight="1">
      <c r="A41" s="45"/>
      <c r="B41" s="45"/>
      <c r="C41" s="45"/>
      <c r="D41" s="45"/>
      <c r="E41" s="45"/>
      <c r="F41" s="41"/>
      <c r="G41" s="41"/>
      <c r="H41" s="34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</row>
    <row r="42" spans="1:245" ht="19.5" customHeight="1">
      <c r="A42" s="45"/>
      <c r="B42" s="45"/>
      <c r="C42" s="45"/>
      <c r="D42" s="45"/>
      <c r="E42" s="45"/>
      <c r="F42" s="41"/>
      <c r="G42" s="41"/>
      <c r="H42" s="34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</row>
    <row r="43" spans="1:245" ht="19.5" customHeight="1">
      <c r="A43" s="45"/>
      <c r="B43" s="45"/>
      <c r="C43" s="45"/>
      <c r="D43" s="45"/>
      <c r="E43" s="45"/>
      <c r="F43" s="41"/>
      <c r="G43" s="41"/>
      <c r="H43" s="34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</row>
    <row r="44" spans="1:245" ht="19.5" customHeight="1">
      <c r="A44" s="45"/>
      <c r="B44" s="45"/>
      <c r="C44" s="45"/>
      <c r="D44" s="45"/>
      <c r="E44" s="45"/>
      <c r="F44" s="41"/>
      <c r="G44" s="41"/>
      <c r="H44" s="34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  <c r="IJ44" s="45"/>
      <c r="IK44" s="45"/>
    </row>
    <row r="45" spans="1:245" ht="19.5" customHeight="1">
      <c r="A45" s="45"/>
      <c r="B45" s="45"/>
      <c r="C45" s="45"/>
      <c r="D45" s="45"/>
      <c r="E45" s="45"/>
      <c r="F45" s="41"/>
      <c r="G45" s="41"/>
      <c r="H45" s="34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</row>
    <row r="46" spans="1:245" ht="19.5" customHeight="1">
      <c r="A46" s="45"/>
      <c r="B46" s="45"/>
      <c r="C46" s="45"/>
      <c r="D46" s="45"/>
      <c r="E46" s="45"/>
      <c r="F46" s="41"/>
      <c r="G46" s="41"/>
      <c r="H46" s="34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</row>
    <row r="47" spans="1:245" ht="19.5" customHeight="1">
      <c r="A47" s="45"/>
      <c r="B47" s="45"/>
      <c r="C47" s="45"/>
      <c r="D47" s="45"/>
      <c r="E47" s="45"/>
      <c r="F47" s="41"/>
      <c r="G47" s="41"/>
      <c r="H47" s="34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</row>
    <row r="48" spans="1:245" ht="19.5" customHeight="1">
      <c r="A48" s="45"/>
      <c r="B48" s="45"/>
      <c r="C48" s="45"/>
      <c r="D48" s="45"/>
      <c r="E48" s="45"/>
      <c r="F48" s="41"/>
      <c r="G48" s="41"/>
      <c r="H48" s="34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</row>
  </sheetData>
  <sheetProtection formatCells="0" formatColumns="0" formatRows="0" insertColumns="0" insertRows="0" insertHyperlinks="0" deleteColumns="0" deleteRows="0" sort="0" autoFilter="0" pivotTables="0"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tabSelected="1" zoomScalePageLayoutView="0" workbookViewId="0" topLeftCell="A1">
      <selection activeCell="C14" sqref="C14:E14"/>
    </sheetView>
  </sheetViews>
  <sheetFormatPr defaultColWidth="9.33203125" defaultRowHeight="11.25"/>
  <cols>
    <col min="1" max="1" width="5.83203125" style="103" customWidth="1"/>
    <col min="2" max="2" width="10.33203125" style="103" customWidth="1"/>
    <col min="3" max="3" width="11.16015625" style="103" customWidth="1"/>
    <col min="4" max="4" width="8.33203125" style="103" customWidth="1"/>
    <col min="5" max="5" width="51.83203125" style="103" customWidth="1"/>
    <col min="6" max="6" width="17.83203125" style="103" customWidth="1"/>
    <col min="7" max="7" width="19.66015625" style="103" customWidth="1"/>
    <col min="8" max="8" width="13.83203125" style="103" customWidth="1"/>
    <col min="9" max="16384" width="9.33203125" style="103" customWidth="1"/>
  </cols>
  <sheetData>
    <row r="1" spans="1:5" s="2" customFormat="1" ht="9.75" customHeight="1">
      <c r="A1" s="104"/>
      <c r="B1" s="104"/>
      <c r="C1" s="104"/>
      <c r="D1" s="104"/>
      <c r="E1" s="104"/>
    </row>
    <row r="2" spans="1:8" ht="23.25" customHeight="1">
      <c r="A2" s="215" t="s">
        <v>384</v>
      </c>
      <c r="B2" s="215"/>
      <c r="C2" s="215"/>
      <c r="D2" s="215"/>
      <c r="E2" s="215"/>
      <c r="F2" s="215"/>
      <c r="G2" s="215"/>
      <c r="H2" s="215"/>
    </row>
    <row r="3" spans="1:8" ht="15" customHeight="1">
      <c r="A3" s="216" t="s">
        <v>443</v>
      </c>
      <c r="B3" s="216"/>
      <c r="C3" s="216"/>
      <c r="D3" s="216"/>
      <c r="E3" s="216"/>
      <c r="F3" s="216"/>
      <c r="G3" s="216"/>
      <c r="H3" s="216"/>
    </row>
    <row r="4" spans="1:8" ht="21" customHeight="1">
      <c r="A4" s="165" t="s">
        <v>0</v>
      </c>
      <c r="B4" s="165"/>
      <c r="C4" s="202" t="s">
        <v>0</v>
      </c>
      <c r="D4" s="203"/>
      <c r="E4" s="203"/>
      <c r="F4" s="203"/>
      <c r="G4" s="203"/>
      <c r="H4" s="204"/>
    </row>
    <row r="5" spans="1:9" ht="21" customHeight="1">
      <c r="A5" s="214" t="s">
        <v>385</v>
      </c>
      <c r="B5" s="220" t="s">
        <v>386</v>
      </c>
      <c r="C5" s="165" t="s">
        <v>387</v>
      </c>
      <c r="D5" s="165"/>
      <c r="E5" s="165"/>
      <c r="F5" s="208" t="s">
        <v>388</v>
      </c>
      <c r="G5" s="165"/>
      <c r="H5" s="165"/>
      <c r="I5" s="108"/>
    </row>
    <row r="6" spans="1:8" ht="21" customHeight="1">
      <c r="A6" s="217"/>
      <c r="B6" s="221"/>
      <c r="C6" s="165"/>
      <c r="D6" s="165"/>
      <c r="E6" s="165"/>
      <c r="F6" s="109" t="s">
        <v>389</v>
      </c>
      <c r="G6" s="110" t="s">
        <v>390</v>
      </c>
      <c r="H6" s="110" t="s">
        <v>391</v>
      </c>
    </row>
    <row r="7" spans="1:8" ht="40.5" customHeight="1">
      <c r="A7" s="217"/>
      <c r="B7" s="105" t="s">
        <v>392</v>
      </c>
      <c r="C7" s="205" t="s">
        <v>468</v>
      </c>
      <c r="D7" s="203"/>
      <c r="E7" s="204"/>
      <c r="F7" s="111">
        <f aca="true" t="shared" si="0" ref="F7:F15">SUM(G7,H7)</f>
        <v>3491564</v>
      </c>
      <c r="G7" s="112">
        <v>3491564</v>
      </c>
      <c r="H7" s="112"/>
    </row>
    <row r="8" spans="1:8" ht="21" customHeight="1">
      <c r="A8" s="217"/>
      <c r="B8" s="105" t="s">
        <v>393</v>
      </c>
      <c r="C8" s="202"/>
      <c r="D8" s="203"/>
      <c r="E8" s="204"/>
      <c r="F8" s="111">
        <f t="shared" si="0"/>
        <v>0</v>
      </c>
      <c r="G8" s="113"/>
      <c r="H8" s="113"/>
    </row>
    <row r="9" spans="1:8" ht="21" customHeight="1">
      <c r="A9" s="217"/>
      <c r="B9" s="105" t="s">
        <v>394</v>
      </c>
      <c r="C9" s="202"/>
      <c r="D9" s="203"/>
      <c r="E9" s="204"/>
      <c r="F9" s="111">
        <f t="shared" si="0"/>
        <v>0</v>
      </c>
      <c r="G9" s="113"/>
      <c r="H9" s="113"/>
    </row>
    <row r="10" spans="1:8" ht="21" customHeight="1">
      <c r="A10" s="217"/>
      <c r="B10" s="105" t="s">
        <v>395</v>
      </c>
      <c r="C10" s="202"/>
      <c r="D10" s="203"/>
      <c r="E10" s="204"/>
      <c r="F10" s="111">
        <f t="shared" si="0"/>
        <v>0</v>
      </c>
      <c r="G10" s="113"/>
      <c r="H10" s="113"/>
    </row>
    <row r="11" spans="1:8" ht="21" customHeight="1">
      <c r="A11" s="217"/>
      <c r="B11" s="105" t="s">
        <v>396</v>
      </c>
      <c r="C11" s="202"/>
      <c r="D11" s="203"/>
      <c r="E11" s="204"/>
      <c r="F11" s="111">
        <f t="shared" si="0"/>
        <v>0</v>
      </c>
      <c r="G11" s="113"/>
      <c r="H11" s="113"/>
    </row>
    <row r="12" spans="1:8" ht="21" customHeight="1">
      <c r="A12" s="217"/>
      <c r="B12" s="105" t="s">
        <v>397</v>
      </c>
      <c r="C12" s="202"/>
      <c r="D12" s="203"/>
      <c r="E12" s="204"/>
      <c r="F12" s="111">
        <f t="shared" si="0"/>
        <v>0</v>
      </c>
      <c r="G12" s="113"/>
      <c r="H12" s="113"/>
    </row>
    <row r="13" spans="1:8" ht="21" customHeight="1">
      <c r="A13" s="217"/>
      <c r="B13" s="105" t="s">
        <v>398</v>
      </c>
      <c r="C13" s="202"/>
      <c r="D13" s="203"/>
      <c r="E13" s="204"/>
      <c r="F13" s="111">
        <f t="shared" si="0"/>
        <v>0</v>
      </c>
      <c r="G13" s="113"/>
      <c r="H13" s="113"/>
    </row>
    <row r="14" spans="1:8" ht="21" customHeight="1">
      <c r="A14" s="217"/>
      <c r="B14" s="107" t="s">
        <v>399</v>
      </c>
      <c r="C14" s="202"/>
      <c r="D14" s="203"/>
      <c r="E14" s="204"/>
      <c r="F14" s="111">
        <f t="shared" si="0"/>
        <v>0</v>
      </c>
      <c r="G14" s="114"/>
      <c r="H14" s="114"/>
    </row>
    <row r="15" spans="1:8" ht="21" customHeight="1">
      <c r="A15" s="217"/>
      <c r="B15" s="166" t="s">
        <v>400</v>
      </c>
      <c r="C15" s="207"/>
      <c r="D15" s="207"/>
      <c r="E15" s="208"/>
      <c r="F15" s="115">
        <f t="shared" si="0"/>
        <v>3491564</v>
      </c>
      <c r="G15" s="116">
        <f>SUM(G7:G14)</f>
        <v>3491564</v>
      </c>
      <c r="H15" s="116">
        <f>SUM(H7:H14)</f>
        <v>0</v>
      </c>
    </row>
    <row r="16" spans="1:8" ht="61.5" customHeight="1">
      <c r="A16" s="106" t="s">
        <v>401</v>
      </c>
      <c r="B16" s="209" t="s">
        <v>402</v>
      </c>
      <c r="C16" s="210"/>
      <c r="D16" s="210"/>
      <c r="E16" s="210"/>
      <c r="F16" s="210"/>
      <c r="G16" s="210"/>
      <c r="H16" s="211"/>
    </row>
    <row r="17" spans="1:8" ht="21" customHeight="1">
      <c r="A17" s="218" t="s">
        <v>403</v>
      </c>
      <c r="B17" s="117" t="s">
        <v>404</v>
      </c>
      <c r="C17" s="106" t="s">
        <v>405</v>
      </c>
      <c r="D17" s="166" t="s">
        <v>406</v>
      </c>
      <c r="E17" s="207"/>
      <c r="F17" s="207"/>
      <c r="G17" s="165" t="s">
        <v>407</v>
      </c>
      <c r="H17" s="165"/>
    </row>
    <row r="18" spans="1:8" ht="27" customHeight="1">
      <c r="A18" s="218"/>
      <c r="B18" s="218" t="s">
        <v>408</v>
      </c>
      <c r="C18" s="212" t="s">
        <v>409</v>
      </c>
      <c r="D18" s="118" t="s">
        <v>410</v>
      </c>
      <c r="E18" s="175"/>
      <c r="F18" s="164"/>
      <c r="G18" s="201" t="s">
        <v>471</v>
      </c>
      <c r="H18" s="201"/>
    </row>
    <row r="19" spans="1:9" ht="27" customHeight="1">
      <c r="A19" s="218"/>
      <c r="B19" s="218"/>
      <c r="C19" s="213"/>
      <c r="D19" s="118" t="s">
        <v>411</v>
      </c>
      <c r="E19" s="175"/>
      <c r="F19" s="164"/>
      <c r="G19" s="201" t="s">
        <v>472</v>
      </c>
      <c r="H19" s="201"/>
      <c r="I19" s="108"/>
    </row>
    <row r="20" spans="1:9" ht="18.75" customHeight="1">
      <c r="A20" s="218"/>
      <c r="B20" s="218"/>
      <c r="C20" s="214"/>
      <c r="D20" s="118" t="s">
        <v>412</v>
      </c>
      <c r="E20" s="206"/>
      <c r="F20" s="206"/>
      <c r="G20" s="201"/>
      <c r="H20" s="201"/>
      <c r="I20" s="108"/>
    </row>
    <row r="21" spans="1:9" ht="27" customHeight="1">
      <c r="A21" s="218"/>
      <c r="B21" s="218"/>
      <c r="C21" s="212" t="s">
        <v>413</v>
      </c>
      <c r="D21" s="118" t="s">
        <v>410</v>
      </c>
      <c r="E21" s="206"/>
      <c r="F21" s="206"/>
      <c r="G21" s="201" t="s">
        <v>473</v>
      </c>
      <c r="H21" s="201"/>
      <c r="I21" s="108"/>
    </row>
    <row r="22" spans="1:9" ht="27" customHeight="1">
      <c r="A22" s="218"/>
      <c r="B22" s="218"/>
      <c r="C22" s="213"/>
      <c r="D22" s="118" t="s">
        <v>411</v>
      </c>
      <c r="E22" s="206"/>
      <c r="F22" s="206"/>
      <c r="G22" s="201" t="s">
        <v>474</v>
      </c>
      <c r="H22" s="201"/>
      <c r="I22" s="108"/>
    </row>
    <row r="23" spans="1:9" ht="27" customHeight="1">
      <c r="A23" s="218"/>
      <c r="B23" s="218"/>
      <c r="C23" s="214"/>
      <c r="D23" s="118" t="s">
        <v>412</v>
      </c>
      <c r="E23" s="206"/>
      <c r="F23" s="206"/>
      <c r="G23" s="201" t="s">
        <v>475</v>
      </c>
      <c r="H23" s="201"/>
      <c r="I23" s="108"/>
    </row>
    <row r="24" spans="1:9" ht="27.75" customHeight="1">
      <c r="A24" s="218"/>
      <c r="B24" s="218"/>
      <c r="C24" s="212" t="s">
        <v>414</v>
      </c>
      <c r="D24" s="118" t="s">
        <v>410</v>
      </c>
      <c r="E24" s="206"/>
      <c r="F24" s="206"/>
      <c r="G24" s="201" t="s">
        <v>476</v>
      </c>
      <c r="H24" s="201"/>
      <c r="I24" s="108"/>
    </row>
    <row r="25" spans="1:9" ht="21" customHeight="1">
      <c r="A25" s="218"/>
      <c r="B25" s="218"/>
      <c r="C25" s="213"/>
      <c r="D25" s="118" t="s">
        <v>411</v>
      </c>
      <c r="E25" s="206"/>
      <c r="F25" s="206"/>
      <c r="G25" s="201"/>
      <c r="H25" s="201"/>
      <c r="I25" s="108"/>
    </row>
    <row r="26" spans="1:9" ht="21" customHeight="1">
      <c r="A26" s="218"/>
      <c r="B26" s="218"/>
      <c r="C26" s="214"/>
      <c r="D26" s="118" t="s">
        <v>412</v>
      </c>
      <c r="E26" s="206"/>
      <c r="F26" s="206"/>
      <c r="G26" s="201"/>
      <c r="H26" s="201"/>
      <c r="I26" s="108"/>
    </row>
    <row r="27" spans="1:9" ht="28.5" customHeight="1">
      <c r="A27" s="218"/>
      <c r="B27" s="218"/>
      <c r="C27" s="212" t="s">
        <v>415</v>
      </c>
      <c r="D27" s="118" t="s">
        <v>410</v>
      </c>
      <c r="E27" s="206"/>
      <c r="F27" s="206"/>
      <c r="G27" s="201" t="s">
        <v>477</v>
      </c>
      <c r="H27" s="201"/>
      <c r="I27" s="108"/>
    </row>
    <row r="28" spans="1:9" ht="28.5" customHeight="1">
      <c r="A28" s="218"/>
      <c r="B28" s="218"/>
      <c r="C28" s="213"/>
      <c r="D28" s="118" t="s">
        <v>411</v>
      </c>
      <c r="E28" s="206"/>
      <c r="F28" s="206"/>
      <c r="G28" s="201" t="s">
        <v>478</v>
      </c>
      <c r="H28" s="201"/>
      <c r="I28" s="108"/>
    </row>
    <row r="29" spans="1:9" ht="21" customHeight="1">
      <c r="A29" s="218"/>
      <c r="B29" s="218"/>
      <c r="C29" s="214"/>
      <c r="D29" s="118" t="s">
        <v>412</v>
      </c>
      <c r="E29" s="206"/>
      <c r="F29" s="206"/>
      <c r="G29" s="201"/>
      <c r="H29" s="201"/>
      <c r="I29" s="108"/>
    </row>
    <row r="30" spans="1:9" ht="21" customHeight="1">
      <c r="A30" s="218"/>
      <c r="B30" s="218" t="s">
        <v>416</v>
      </c>
      <c r="C30" s="212" t="s">
        <v>417</v>
      </c>
      <c r="D30" s="118" t="s">
        <v>410</v>
      </c>
      <c r="E30" s="206"/>
      <c r="F30" s="206"/>
      <c r="G30" s="201"/>
      <c r="H30" s="201"/>
      <c r="I30" s="108"/>
    </row>
    <row r="31" spans="1:9" ht="21" customHeight="1">
      <c r="A31" s="218"/>
      <c r="B31" s="218"/>
      <c r="C31" s="213"/>
      <c r="D31" s="118" t="s">
        <v>411</v>
      </c>
      <c r="E31" s="206"/>
      <c r="F31" s="206"/>
      <c r="G31" s="201"/>
      <c r="H31" s="201"/>
      <c r="I31" s="108"/>
    </row>
    <row r="32" spans="1:9" ht="21" customHeight="1">
      <c r="A32" s="218"/>
      <c r="B32" s="218"/>
      <c r="C32" s="214"/>
      <c r="D32" s="118" t="s">
        <v>412</v>
      </c>
      <c r="E32" s="206"/>
      <c r="F32" s="206"/>
      <c r="G32" s="201"/>
      <c r="H32" s="201"/>
      <c r="I32" s="108"/>
    </row>
    <row r="33" spans="1:9" ht="32.25" customHeight="1">
      <c r="A33" s="218"/>
      <c r="B33" s="218"/>
      <c r="C33" s="212" t="s">
        <v>418</v>
      </c>
      <c r="D33" s="118" t="s">
        <v>410</v>
      </c>
      <c r="E33" s="206"/>
      <c r="F33" s="206"/>
      <c r="G33" s="201" t="s">
        <v>479</v>
      </c>
      <c r="H33" s="201"/>
      <c r="I33" s="108"/>
    </row>
    <row r="34" spans="1:9" ht="21" customHeight="1">
      <c r="A34" s="218"/>
      <c r="B34" s="218"/>
      <c r="C34" s="213"/>
      <c r="D34" s="118" t="s">
        <v>411</v>
      </c>
      <c r="E34" s="206"/>
      <c r="F34" s="206"/>
      <c r="G34" s="201"/>
      <c r="H34" s="201"/>
      <c r="I34" s="108"/>
    </row>
    <row r="35" spans="1:9" ht="21" customHeight="1">
      <c r="A35" s="218"/>
      <c r="B35" s="218"/>
      <c r="C35" s="214"/>
      <c r="D35" s="118" t="s">
        <v>412</v>
      </c>
      <c r="E35" s="206"/>
      <c r="F35" s="206"/>
      <c r="G35" s="201"/>
      <c r="H35" s="201"/>
      <c r="I35" s="108"/>
    </row>
    <row r="36" spans="1:9" ht="21" customHeight="1">
      <c r="A36" s="218"/>
      <c r="B36" s="218"/>
      <c r="C36" s="212" t="s">
        <v>419</v>
      </c>
      <c r="D36" s="118" t="s">
        <v>410</v>
      </c>
      <c r="E36" s="206"/>
      <c r="F36" s="206"/>
      <c r="G36" s="201"/>
      <c r="H36" s="201"/>
      <c r="I36" s="108"/>
    </row>
    <row r="37" spans="1:9" ht="21" customHeight="1">
      <c r="A37" s="218"/>
      <c r="B37" s="218"/>
      <c r="C37" s="213"/>
      <c r="D37" s="118" t="s">
        <v>411</v>
      </c>
      <c r="E37" s="206"/>
      <c r="F37" s="206"/>
      <c r="G37" s="201"/>
      <c r="H37" s="201"/>
      <c r="I37" s="108"/>
    </row>
    <row r="38" spans="1:9" ht="21" customHeight="1">
      <c r="A38" s="218"/>
      <c r="B38" s="218"/>
      <c r="C38" s="214"/>
      <c r="D38" s="118" t="s">
        <v>412</v>
      </c>
      <c r="E38" s="206"/>
      <c r="F38" s="206"/>
      <c r="G38" s="201"/>
      <c r="H38" s="201"/>
      <c r="I38" s="108"/>
    </row>
    <row r="39" spans="1:9" ht="21" customHeight="1">
      <c r="A39" s="218"/>
      <c r="B39" s="218"/>
      <c r="C39" s="212" t="s">
        <v>420</v>
      </c>
      <c r="D39" s="118" t="s">
        <v>410</v>
      </c>
      <c r="E39" s="206"/>
      <c r="F39" s="206"/>
      <c r="G39" s="231" t="s">
        <v>480</v>
      </c>
      <c r="H39" s="201"/>
      <c r="I39" s="108"/>
    </row>
    <row r="40" spans="1:9" ht="21" customHeight="1">
      <c r="A40" s="218"/>
      <c r="B40" s="218"/>
      <c r="C40" s="213"/>
      <c r="D40" s="118" t="s">
        <v>411</v>
      </c>
      <c r="E40" s="206"/>
      <c r="F40" s="206"/>
      <c r="G40" s="201" t="s">
        <v>481</v>
      </c>
      <c r="H40" s="201"/>
      <c r="I40" s="108"/>
    </row>
    <row r="41" spans="1:9" ht="21" customHeight="1">
      <c r="A41" s="218"/>
      <c r="B41" s="219"/>
      <c r="C41" s="213"/>
      <c r="D41" s="118" t="s">
        <v>412</v>
      </c>
      <c r="E41" s="206"/>
      <c r="F41" s="206"/>
      <c r="G41" s="201"/>
      <c r="H41" s="201"/>
      <c r="I41" s="108"/>
    </row>
    <row r="42" spans="1:9" ht="21" customHeight="1">
      <c r="A42" s="217"/>
      <c r="B42" s="165" t="s">
        <v>421</v>
      </c>
      <c r="C42" s="165" t="s">
        <v>422</v>
      </c>
      <c r="D42" s="118" t="s">
        <v>410</v>
      </c>
      <c r="E42" s="206"/>
      <c r="F42" s="206"/>
      <c r="G42" s="201" t="s">
        <v>482</v>
      </c>
      <c r="H42" s="201"/>
      <c r="I42" s="108"/>
    </row>
    <row r="43" spans="1:9" ht="21" customHeight="1">
      <c r="A43" s="217"/>
      <c r="B43" s="165"/>
      <c r="C43" s="165"/>
      <c r="D43" s="118" t="s">
        <v>411</v>
      </c>
      <c r="E43" s="206"/>
      <c r="F43" s="206"/>
      <c r="G43" s="201" t="s">
        <v>483</v>
      </c>
      <c r="H43" s="201"/>
      <c r="I43" s="108"/>
    </row>
    <row r="44" spans="1:9" ht="21" customHeight="1">
      <c r="A44" s="217"/>
      <c r="B44" s="165"/>
      <c r="C44" s="165"/>
      <c r="D44" s="119" t="s">
        <v>412</v>
      </c>
      <c r="E44" s="206"/>
      <c r="F44" s="206"/>
      <c r="G44" s="201"/>
      <c r="H44" s="201"/>
      <c r="I44" s="108"/>
    </row>
    <row r="45" spans="5:8" ht="14.25">
      <c r="E45" s="108"/>
      <c r="F45" s="108"/>
      <c r="G45" s="108"/>
      <c r="H45" s="108"/>
    </row>
  </sheetData>
  <sheetProtection formatCells="0" formatColumns="0" formatRows="0" insertColumns="0" insertRows="0" insertHyperlinks="0" deleteColumns="0" deleteRows="0" sort="0" autoFilter="0" pivotTables="0"/>
  <mergeCells count="87">
    <mergeCell ref="A2:H2"/>
    <mergeCell ref="A3:H3"/>
    <mergeCell ref="A5:A15"/>
    <mergeCell ref="A17:A44"/>
    <mergeCell ref="B18:B29"/>
    <mergeCell ref="B30:B41"/>
    <mergeCell ref="B42:B44"/>
    <mergeCell ref="A4:B4"/>
    <mergeCell ref="B5:B6"/>
    <mergeCell ref="F5:H5"/>
    <mergeCell ref="C42:C44"/>
    <mergeCell ref="C39:C41"/>
    <mergeCell ref="C36:C38"/>
    <mergeCell ref="C33:C35"/>
    <mergeCell ref="C21:C23"/>
    <mergeCell ref="C18:C20"/>
    <mergeCell ref="C30:C32"/>
    <mergeCell ref="C27:C29"/>
    <mergeCell ref="C24:C26"/>
    <mergeCell ref="C5:E6"/>
    <mergeCell ref="D17:F17"/>
    <mergeCell ref="G17:H17"/>
    <mergeCell ref="G18:H18"/>
    <mergeCell ref="B15:E15"/>
    <mergeCell ref="B16:H16"/>
    <mergeCell ref="E18:F18"/>
    <mergeCell ref="C14:E14"/>
    <mergeCell ref="E20:F20"/>
    <mergeCell ref="E21:F21"/>
    <mergeCell ref="E22:F22"/>
    <mergeCell ref="E23:F23"/>
    <mergeCell ref="E31:F31"/>
    <mergeCell ref="E40:F40"/>
    <mergeCell ref="E24:F24"/>
    <mergeCell ref="E25:F25"/>
    <mergeCell ref="E26:F26"/>
    <mergeCell ref="E27:F27"/>
    <mergeCell ref="E42:F42"/>
    <mergeCell ref="E43:F43"/>
    <mergeCell ref="E36:F36"/>
    <mergeCell ref="E37:F37"/>
    <mergeCell ref="E38:F38"/>
    <mergeCell ref="E39:F39"/>
    <mergeCell ref="E44:F44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40:H40"/>
    <mergeCell ref="G41:H41"/>
    <mergeCell ref="G42:H42"/>
    <mergeCell ref="G32:H32"/>
    <mergeCell ref="E41:F41"/>
    <mergeCell ref="E32:F32"/>
    <mergeCell ref="E19:F19"/>
    <mergeCell ref="G43:H43"/>
    <mergeCell ref="G36:H36"/>
    <mergeCell ref="G37:H37"/>
    <mergeCell ref="G38:H38"/>
    <mergeCell ref="G39:H39"/>
    <mergeCell ref="E33:F33"/>
    <mergeCell ref="E34:F34"/>
    <mergeCell ref="E35:F35"/>
    <mergeCell ref="E28:F28"/>
    <mergeCell ref="G34:H34"/>
    <mergeCell ref="G35:H35"/>
    <mergeCell ref="G28:H28"/>
    <mergeCell ref="G29:H29"/>
    <mergeCell ref="G30:H30"/>
    <mergeCell ref="G31:H31"/>
    <mergeCell ref="E29:F29"/>
    <mergeCell ref="E30:F30"/>
    <mergeCell ref="G44:H44"/>
    <mergeCell ref="C4:H4"/>
    <mergeCell ref="C7:E7"/>
    <mergeCell ref="C8:E8"/>
    <mergeCell ref="C9:E9"/>
    <mergeCell ref="C10:E10"/>
    <mergeCell ref="C11:E11"/>
    <mergeCell ref="C12:E12"/>
    <mergeCell ref="C13:E13"/>
    <mergeCell ref="G33:H33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D1">
      <selection activeCell="H28" sqref="H28"/>
    </sheetView>
  </sheetViews>
  <sheetFormatPr defaultColWidth="9.16015625" defaultRowHeight="11.25"/>
  <cols>
    <col min="1" max="1" width="4" style="120" customWidth="1"/>
    <col min="2" max="2" width="3.33203125" style="120" customWidth="1"/>
    <col min="3" max="3" width="17" style="120" customWidth="1"/>
    <col min="4" max="4" width="10.83203125" style="120" customWidth="1"/>
    <col min="5" max="5" width="10" style="120" customWidth="1"/>
    <col min="6" max="6" width="10.33203125" style="120" customWidth="1"/>
    <col min="7" max="7" width="27.83203125" style="120" customWidth="1"/>
    <col min="8" max="8" width="66" style="120" customWidth="1"/>
    <col min="9" max="9" width="18.33203125" style="120" customWidth="1"/>
    <col min="10" max="10" width="14.66015625" style="120" customWidth="1"/>
    <col min="11" max="11" width="15" style="120" customWidth="1"/>
    <col min="12" max="12" width="12.83203125" style="120" customWidth="1"/>
    <col min="13" max="13" width="12.5" style="120" customWidth="1"/>
    <col min="14" max="14" width="11.16015625" style="120" customWidth="1"/>
    <col min="15" max="16384" width="9.16015625" style="120" customWidth="1"/>
  </cols>
  <sheetData>
    <row r="1" spans="1:14" ht="4.5" customHeight="1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4.25" customHeight="1">
      <c r="A2" s="122"/>
      <c r="B2" s="224"/>
      <c r="C2" s="224" t="s">
        <v>423</v>
      </c>
      <c r="D2" s="224" t="s">
        <v>423</v>
      </c>
      <c r="E2" s="224" t="s">
        <v>423</v>
      </c>
      <c r="F2" s="224" t="s">
        <v>423</v>
      </c>
      <c r="G2" s="224" t="s">
        <v>423</v>
      </c>
      <c r="H2" s="224" t="s">
        <v>423</v>
      </c>
      <c r="I2" s="224" t="s">
        <v>423</v>
      </c>
      <c r="J2" s="224" t="s">
        <v>423</v>
      </c>
      <c r="K2" s="224" t="s">
        <v>423</v>
      </c>
      <c r="L2" s="224" t="s">
        <v>423</v>
      </c>
      <c r="M2" s="224" t="s">
        <v>423</v>
      </c>
      <c r="N2" s="224" t="s">
        <v>423</v>
      </c>
    </row>
    <row r="3" spans="1:14" ht="23.25" customHeight="1">
      <c r="A3" s="225" t="s">
        <v>442</v>
      </c>
      <c r="B3" s="225" t="s">
        <v>424</v>
      </c>
      <c r="C3" s="225" t="s">
        <v>424</v>
      </c>
      <c r="D3" s="225" t="s">
        <v>424</v>
      </c>
      <c r="E3" s="225" t="s">
        <v>424</v>
      </c>
      <c r="F3" s="225" t="s">
        <v>424</v>
      </c>
      <c r="G3" s="225" t="s">
        <v>424</v>
      </c>
      <c r="H3" s="225" t="s">
        <v>424</v>
      </c>
      <c r="I3" s="225" t="s">
        <v>424</v>
      </c>
      <c r="J3" s="225" t="s">
        <v>424</v>
      </c>
      <c r="K3" s="225" t="s">
        <v>424</v>
      </c>
      <c r="L3" s="225" t="s">
        <v>424</v>
      </c>
      <c r="M3" s="225" t="s">
        <v>424</v>
      </c>
      <c r="N3" s="225" t="s">
        <v>424</v>
      </c>
    </row>
    <row r="4" spans="1:14" ht="15" customHeight="1">
      <c r="A4" s="123"/>
      <c r="B4" s="226" t="s">
        <v>3</v>
      </c>
      <c r="C4" s="226" t="s">
        <v>3</v>
      </c>
      <c r="D4" s="226" t="s">
        <v>3</v>
      </c>
      <c r="E4" s="226" t="s">
        <v>3</v>
      </c>
      <c r="F4" s="226" t="s">
        <v>3</v>
      </c>
      <c r="G4" s="226" t="s">
        <v>3</v>
      </c>
      <c r="H4" s="226" t="s">
        <v>3</v>
      </c>
      <c r="I4" s="226" t="s">
        <v>3</v>
      </c>
      <c r="J4" s="226" t="s">
        <v>3</v>
      </c>
      <c r="K4" s="226" t="s">
        <v>3</v>
      </c>
      <c r="L4" s="226" t="s">
        <v>3</v>
      </c>
      <c r="M4" s="226" t="s">
        <v>3</v>
      </c>
      <c r="N4" s="226" t="s">
        <v>3</v>
      </c>
    </row>
    <row r="5" spans="1:14" ht="13.5">
      <c r="A5" s="227" t="s">
        <v>425</v>
      </c>
      <c r="B5" s="227"/>
      <c r="C5" s="227"/>
      <c r="D5" s="227" t="s">
        <v>426</v>
      </c>
      <c r="E5" s="227" t="s">
        <v>426</v>
      </c>
      <c r="F5" s="227" t="s">
        <v>426</v>
      </c>
      <c r="G5" s="227" t="s">
        <v>427</v>
      </c>
      <c r="H5" s="230" t="s">
        <v>428</v>
      </c>
      <c r="I5" s="228" t="s">
        <v>429</v>
      </c>
      <c r="J5" s="228" t="s">
        <v>429</v>
      </c>
      <c r="K5" s="228" t="s">
        <v>429</v>
      </c>
      <c r="L5" s="228" t="s">
        <v>429</v>
      </c>
      <c r="M5" s="228" t="s">
        <v>429</v>
      </c>
      <c r="N5" s="228" t="s">
        <v>429</v>
      </c>
    </row>
    <row r="6" spans="1:14" ht="14.25">
      <c r="A6" s="227"/>
      <c r="B6" s="227"/>
      <c r="C6" s="227"/>
      <c r="D6" s="227" t="s">
        <v>426</v>
      </c>
      <c r="E6" s="227" t="s">
        <v>426</v>
      </c>
      <c r="F6" s="227" t="s">
        <v>426</v>
      </c>
      <c r="G6" s="227"/>
      <c r="H6" s="230"/>
      <c r="I6" s="228" t="s">
        <v>430</v>
      </c>
      <c r="J6" s="228" t="s">
        <v>430</v>
      </c>
      <c r="K6" s="222" t="s">
        <v>416</v>
      </c>
      <c r="L6" s="222" t="s">
        <v>416</v>
      </c>
      <c r="M6" s="222" t="s">
        <v>422</v>
      </c>
      <c r="N6" s="222" t="s">
        <v>422</v>
      </c>
    </row>
    <row r="7" spans="1:14" ht="28.5">
      <c r="A7" s="229"/>
      <c r="B7" s="229"/>
      <c r="C7" s="229"/>
      <c r="D7" s="159" t="s">
        <v>431</v>
      </c>
      <c r="E7" s="159" t="s">
        <v>390</v>
      </c>
      <c r="F7" s="159" t="s">
        <v>391</v>
      </c>
      <c r="G7" s="229"/>
      <c r="H7" s="229"/>
      <c r="I7" s="160" t="s">
        <v>406</v>
      </c>
      <c r="J7" s="161" t="s">
        <v>432</v>
      </c>
      <c r="K7" s="161" t="s">
        <v>406</v>
      </c>
      <c r="L7" s="161" t="s">
        <v>432</v>
      </c>
      <c r="M7" s="161" t="s">
        <v>406</v>
      </c>
      <c r="N7" s="161" t="s">
        <v>432</v>
      </c>
    </row>
    <row r="8" spans="1:14" ht="27">
      <c r="A8" s="223" t="s">
        <v>14</v>
      </c>
      <c r="B8" s="223"/>
      <c r="C8" s="223" t="s">
        <v>364</v>
      </c>
      <c r="D8" s="162"/>
      <c r="E8" s="162"/>
      <c r="F8" s="162"/>
      <c r="G8" s="124"/>
      <c r="H8" s="124" t="s">
        <v>433</v>
      </c>
      <c r="I8" s="124" t="s">
        <v>434</v>
      </c>
      <c r="J8" s="124" t="s">
        <v>435</v>
      </c>
      <c r="K8" s="124" t="s">
        <v>436</v>
      </c>
      <c r="L8" s="124" t="s">
        <v>437</v>
      </c>
      <c r="M8" s="124" t="s">
        <v>438</v>
      </c>
      <c r="N8" s="124" t="s">
        <v>439</v>
      </c>
    </row>
    <row r="9" spans="1:14" ht="13.5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</row>
    <row r="10" spans="1:14" ht="13.5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</row>
    <row r="11" spans="1:14" ht="13.5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</row>
    <row r="12" spans="1:14" ht="13.5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</row>
    <row r="13" spans="1:14" ht="13.5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</row>
    <row r="14" spans="1:14" ht="13.5">
      <c r="A14" s="163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</row>
    <row r="15" spans="1:14" ht="13.5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</row>
    <row r="16" spans="1:14" ht="13.5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</row>
    <row r="17" spans="1:14" ht="13.5">
      <c r="A17" s="163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</row>
    <row r="18" spans="1:14" ht="13.5">
      <c r="A18" s="163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</row>
    <row r="19" spans="1:14" ht="13.5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</row>
    <row r="20" spans="1:14" ht="13.5">
      <c r="A20" s="163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</row>
    <row r="21" spans="1:14" ht="13.5">
      <c r="A21" s="1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</row>
    <row r="22" spans="1:14" ht="13.5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ht="13.5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  <row r="24" spans="1:14" ht="13.5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</row>
    <row r="25" spans="1:14" ht="13.5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</row>
    <row r="26" spans="1:14" ht="13.5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</row>
    <row r="27" spans="1:14" ht="13.5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</row>
    <row r="28" spans="1:14" ht="13.5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</row>
  </sheetData>
  <sheetProtection formatCells="0" formatColumns="0" formatRows="0" insertColumns="0" insertRows="0" insertHyperlinks="0" deleteColumns="0" deleteRows="0" sort="0" autoFilter="0" pivotTables="0"/>
  <mergeCells count="12">
    <mergeCell ref="G5:G7"/>
    <mergeCell ref="H5:H7"/>
    <mergeCell ref="M6:N6"/>
    <mergeCell ref="A8:C8"/>
    <mergeCell ref="B2:N2"/>
    <mergeCell ref="A3:N3"/>
    <mergeCell ref="B4:N4"/>
    <mergeCell ref="D5:F6"/>
    <mergeCell ref="I5:N5"/>
    <mergeCell ref="I6:J6"/>
    <mergeCell ref="K6:L6"/>
    <mergeCell ref="A5:C7"/>
  </mergeCells>
  <printOptions horizontalCentered="1"/>
  <pageMargins left="0.39375001192092896" right="0.39375001192092896" top="0.39375001192092896" bottom="0.39375001192092896" header="0" footer="0"/>
  <pageSetup errors="blank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showGridLines="0" showZeros="0" zoomScalePageLayoutView="0" workbookViewId="0" topLeftCell="A1">
      <selection activeCell="D25" sqref="D25"/>
    </sheetView>
  </sheetViews>
  <sheetFormatPr defaultColWidth="8.66015625" defaultRowHeight="20.25" customHeight="1"/>
  <cols>
    <col min="1" max="4" width="36.5" style="0" customWidth="1"/>
  </cols>
  <sheetData>
    <row r="1" spans="1:31" ht="20.25" customHeight="1">
      <c r="A1" s="8"/>
      <c r="B1" s="8"/>
      <c r="C1" s="8"/>
      <c r="D1" s="9" t="s">
        <v>1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ht="20.25" customHeight="1">
      <c r="A2" s="181" t="s">
        <v>2</v>
      </c>
      <c r="B2" s="181"/>
      <c r="C2" s="181"/>
      <c r="D2" s="18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20.25" customHeight="1">
      <c r="A3" s="11" t="s">
        <v>0</v>
      </c>
      <c r="B3" s="12"/>
      <c r="C3" s="13"/>
      <c r="D3" s="9" t="s">
        <v>3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15" customHeight="1">
      <c r="A4" s="182" t="s">
        <v>4</v>
      </c>
      <c r="B4" s="183"/>
      <c r="C4" s="182" t="s">
        <v>5</v>
      </c>
      <c r="D4" s="183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15" customHeight="1">
      <c r="A5" s="14" t="s">
        <v>6</v>
      </c>
      <c r="B5" s="15" t="s">
        <v>441</v>
      </c>
      <c r="C5" s="14" t="s">
        <v>6</v>
      </c>
      <c r="D5" s="16" t="s">
        <v>441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15" customHeight="1">
      <c r="A6" s="17" t="s">
        <v>7</v>
      </c>
      <c r="B6" s="169">
        <v>3491564</v>
      </c>
      <c r="C6" s="19" t="s">
        <v>9</v>
      </c>
      <c r="D6" s="18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15" customHeight="1">
      <c r="A7" s="17" t="s">
        <v>10</v>
      </c>
      <c r="B7" s="18"/>
      <c r="C7" s="19" t="s">
        <v>12</v>
      </c>
      <c r="D7" s="18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15" customHeight="1">
      <c r="A8" s="17" t="s">
        <v>13</v>
      </c>
      <c r="B8" s="18"/>
      <c r="C8" s="19" t="s">
        <v>15</v>
      </c>
      <c r="D8" s="18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5" customHeight="1">
      <c r="A9" s="17" t="s">
        <v>16</v>
      </c>
      <c r="B9" s="18"/>
      <c r="C9" s="19" t="s">
        <v>18</v>
      </c>
      <c r="D9" s="18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ht="15" customHeight="1">
      <c r="A10" s="17" t="s">
        <v>19</v>
      </c>
      <c r="B10" s="18"/>
      <c r="C10" s="19" t="s">
        <v>20</v>
      </c>
      <c r="D10" s="18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ht="15" customHeight="1">
      <c r="A11" s="17" t="s">
        <v>21</v>
      </c>
      <c r="B11" s="18" t="s">
        <v>14</v>
      </c>
      <c r="C11" s="19" t="s">
        <v>22</v>
      </c>
      <c r="D11" s="18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15" customHeight="1">
      <c r="A12" s="17"/>
      <c r="B12" s="18"/>
      <c r="C12" s="19" t="s">
        <v>23</v>
      </c>
      <c r="D12" s="18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15" customHeight="1">
      <c r="A13" s="20"/>
      <c r="B13" s="18"/>
      <c r="C13" s="19" t="s">
        <v>24</v>
      </c>
      <c r="D13" s="169">
        <v>509850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15" customHeight="1">
      <c r="A14" s="20"/>
      <c r="B14" s="18"/>
      <c r="C14" s="19" t="s">
        <v>25</v>
      </c>
      <c r="D14" s="18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15" customHeight="1">
      <c r="A15" s="20"/>
      <c r="B15" s="21"/>
      <c r="C15" s="19" t="s">
        <v>26</v>
      </c>
      <c r="D15" s="169">
        <v>2655162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15" customHeight="1">
      <c r="A16" s="20"/>
      <c r="B16" s="22"/>
      <c r="C16" s="19" t="s">
        <v>27</v>
      </c>
      <c r="D16" s="18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15" customHeight="1">
      <c r="A17" s="20"/>
      <c r="B17" s="22"/>
      <c r="C17" s="19" t="s">
        <v>28</v>
      </c>
      <c r="D17" s="18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15" customHeight="1">
      <c r="A18" s="20"/>
      <c r="B18" s="22"/>
      <c r="C18" s="19" t="s">
        <v>29</v>
      </c>
      <c r="D18" s="18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15" customHeight="1">
      <c r="A19" s="20"/>
      <c r="B19" s="22"/>
      <c r="C19" s="19" t="s">
        <v>30</v>
      </c>
      <c r="D19" s="18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ht="15" customHeight="1">
      <c r="A20" s="20"/>
      <c r="B20" s="22"/>
      <c r="C20" s="19" t="s">
        <v>31</v>
      </c>
      <c r="D20" s="18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ht="15" customHeight="1">
      <c r="A21" s="20"/>
      <c r="B21" s="22"/>
      <c r="C21" s="19" t="s">
        <v>32</v>
      </c>
      <c r="D21" s="18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ht="15" customHeight="1">
      <c r="A22" s="20"/>
      <c r="B22" s="22"/>
      <c r="C22" s="19" t="s">
        <v>33</v>
      </c>
      <c r="D22" s="18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ht="15" customHeight="1">
      <c r="A23" s="20"/>
      <c r="B23" s="22"/>
      <c r="C23" s="19" t="s">
        <v>34</v>
      </c>
      <c r="D23" s="18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15" customHeight="1">
      <c r="A24" s="20"/>
      <c r="B24" s="22"/>
      <c r="C24" s="19" t="s">
        <v>35</v>
      </c>
      <c r="D24" s="18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ht="15" customHeight="1">
      <c r="A25" s="20"/>
      <c r="B25" s="22"/>
      <c r="C25" s="19" t="s">
        <v>36</v>
      </c>
      <c r="D25" s="169">
        <v>326552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 ht="15" customHeight="1">
      <c r="A26" s="17"/>
      <c r="B26" s="22"/>
      <c r="C26" s="19" t="s">
        <v>37</v>
      </c>
      <c r="D26" s="18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ht="15" customHeight="1">
      <c r="A27" s="17"/>
      <c r="B27" s="22"/>
      <c r="C27" s="19" t="s">
        <v>38</v>
      </c>
      <c r="D27" s="18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ht="15" customHeight="1">
      <c r="A28" s="17"/>
      <c r="B28" s="22"/>
      <c r="C28" s="19" t="s">
        <v>39</v>
      </c>
      <c r="D28" s="18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ht="15" customHeight="1">
      <c r="A29" s="17"/>
      <c r="B29" s="22"/>
      <c r="C29" s="19" t="s">
        <v>40</v>
      </c>
      <c r="D29" s="18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ht="15" customHeight="1">
      <c r="A30" s="17"/>
      <c r="B30" s="22"/>
      <c r="C30" s="19" t="s">
        <v>41</v>
      </c>
      <c r="D30" s="18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ht="15" customHeight="1">
      <c r="A31" s="17"/>
      <c r="B31" s="22"/>
      <c r="C31" s="19" t="s">
        <v>42</v>
      </c>
      <c r="D31" s="18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ht="15" customHeight="1">
      <c r="A32" s="17"/>
      <c r="B32" s="22"/>
      <c r="C32" s="19" t="s">
        <v>43</v>
      </c>
      <c r="D32" s="18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5" customHeight="1">
      <c r="A33" s="17"/>
      <c r="B33" s="22"/>
      <c r="C33" s="19" t="s">
        <v>44</v>
      </c>
      <c r="D33" s="18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5" customHeight="1">
      <c r="A34" s="17"/>
      <c r="B34" s="22"/>
      <c r="C34" s="19" t="s">
        <v>45</v>
      </c>
      <c r="D34" s="18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5" customHeight="1">
      <c r="A35" s="17"/>
      <c r="B35" s="22"/>
      <c r="C35" s="19"/>
      <c r="D35" s="23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15" customHeight="1">
      <c r="A36" s="24" t="s">
        <v>46</v>
      </c>
      <c r="B36" s="25">
        <f>SUM(B6:B34)</f>
        <v>3491564</v>
      </c>
      <c r="C36" s="26" t="s">
        <v>47</v>
      </c>
      <c r="D36" s="23">
        <f>SUM(D6:D34)</f>
        <v>3491564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ht="15" customHeight="1">
      <c r="A37" s="17" t="s">
        <v>48</v>
      </c>
      <c r="B37" s="22"/>
      <c r="C37" s="19" t="s">
        <v>49</v>
      </c>
      <c r="D37" s="18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ht="15" customHeight="1">
      <c r="A38" s="17" t="s">
        <v>50</v>
      </c>
      <c r="B38" s="22" t="s">
        <v>51</v>
      </c>
      <c r="C38" s="19" t="s">
        <v>52</v>
      </c>
      <c r="D38" s="18"/>
      <c r="E38" s="10"/>
      <c r="F38" s="10"/>
      <c r="G38" s="27" t="s">
        <v>53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ht="15" customHeight="1">
      <c r="A39" s="17"/>
      <c r="B39" s="22"/>
      <c r="C39" s="19" t="s">
        <v>54</v>
      </c>
      <c r="D39" s="18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ht="15" customHeight="1">
      <c r="A40" s="17"/>
      <c r="B40" s="28"/>
      <c r="C40" s="19"/>
      <c r="D40" s="2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15" customHeight="1">
      <c r="A41" s="24" t="s">
        <v>55</v>
      </c>
      <c r="B41" s="29">
        <f>SUM(B36:B38)</f>
        <v>3491564</v>
      </c>
      <c r="C41" s="26" t="s">
        <v>56</v>
      </c>
      <c r="D41" s="23">
        <f>SUM(D36,D37,D39)</f>
        <v>3491564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ht="20.25" customHeight="1">
      <c r="A42" s="30"/>
      <c r="B42" s="31"/>
      <c r="C42" s="32"/>
      <c r="D42" s="33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ht="11.25">
      <c r="B43" s="3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PageLayoutView="0" workbookViewId="0" topLeftCell="A1">
      <selection activeCell="A9" sqref="A9:D17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  <c r="T1" s="38" t="s">
        <v>57</v>
      </c>
    </row>
    <row r="2" spans="1:20" ht="19.5" customHeight="1">
      <c r="A2" s="181" t="s">
        <v>58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</row>
    <row r="3" spans="1:20" ht="19.5" customHeight="1">
      <c r="A3" s="125" t="s">
        <v>0</v>
      </c>
      <c r="B3" s="125"/>
      <c r="C3" s="125"/>
      <c r="D3" s="125"/>
      <c r="E3" s="126"/>
      <c r="F3" s="39"/>
      <c r="G3" s="39"/>
      <c r="H3" s="39"/>
      <c r="I3" s="39"/>
      <c r="J3" s="40"/>
      <c r="K3" s="40"/>
      <c r="L3" s="40"/>
      <c r="M3" s="40"/>
      <c r="N3" s="40"/>
      <c r="O3" s="40"/>
      <c r="P3" s="40"/>
      <c r="Q3" s="40"/>
      <c r="R3" s="40"/>
      <c r="S3" s="41"/>
      <c r="T3" s="9" t="s">
        <v>3</v>
      </c>
    </row>
    <row r="4" spans="1:20" ht="19.5" customHeight="1">
      <c r="A4" s="184" t="s">
        <v>59</v>
      </c>
      <c r="B4" s="184"/>
      <c r="C4" s="184"/>
      <c r="D4" s="184"/>
      <c r="E4" s="184"/>
      <c r="F4" s="185" t="s">
        <v>60</v>
      </c>
      <c r="G4" s="185" t="s">
        <v>61</v>
      </c>
      <c r="H4" s="185" t="s">
        <v>62</v>
      </c>
      <c r="I4" s="185"/>
      <c r="J4" s="185"/>
      <c r="K4" s="185" t="s">
        <v>17</v>
      </c>
      <c r="L4" s="185"/>
      <c r="M4" s="188" t="s">
        <v>63</v>
      </c>
      <c r="N4" s="187" t="s">
        <v>64</v>
      </c>
      <c r="O4" s="187"/>
      <c r="P4" s="187"/>
      <c r="Q4" s="187"/>
      <c r="R4" s="187"/>
      <c r="S4" s="185" t="s">
        <v>65</v>
      </c>
      <c r="T4" s="185" t="s">
        <v>66</v>
      </c>
    </row>
    <row r="5" spans="1:20" ht="19.5" customHeight="1">
      <c r="A5" s="184" t="s">
        <v>67</v>
      </c>
      <c r="B5" s="184"/>
      <c r="C5" s="184"/>
      <c r="D5" s="185" t="s">
        <v>68</v>
      </c>
      <c r="E5" s="185" t="s">
        <v>69</v>
      </c>
      <c r="F5" s="185"/>
      <c r="G5" s="185"/>
      <c r="H5" s="185" t="s">
        <v>62</v>
      </c>
      <c r="I5" s="185" t="s">
        <v>70</v>
      </c>
      <c r="J5" s="185" t="s">
        <v>71</v>
      </c>
      <c r="K5" s="186" t="s">
        <v>72</v>
      </c>
      <c r="L5" s="185" t="s">
        <v>73</v>
      </c>
      <c r="M5" s="188"/>
      <c r="N5" s="185" t="s">
        <v>74</v>
      </c>
      <c r="O5" s="185" t="s">
        <v>75</v>
      </c>
      <c r="P5" s="185" t="s">
        <v>76</v>
      </c>
      <c r="Q5" s="185" t="s">
        <v>77</v>
      </c>
      <c r="R5" s="185" t="s">
        <v>78</v>
      </c>
      <c r="S5" s="185"/>
      <c r="T5" s="185"/>
    </row>
    <row r="6" spans="1:20" ht="30.75" customHeight="1">
      <c r="A6" s="127" t="s">
        <v>79</v>
      </c>
      <c r="B6" s="128" t="s">
        <v>80</v>
      </c>
      <c r="C6" s="127" t="s">
        <v>81</v>
      </c>
      <c r="D6" s="185"/>
      <c r="E6" s="185"/>
      <c r="F6" s="185"/>
      <c r="G6" s="185"/>
      <c r="H6" s="185"/>
      <c r="I6" s="185"/>
      <c r="J6" s="185"/>
      <c r="K6" s="186"/>
      <c r="L6" s="185"/>
      <c r="M6" s="188"/>
      <c r="N6" s="185"/>
      <c r="O6" s="185"/>
      <c r="P6" s="185"/>
      <c r="Q6" s="185"/>
      <c r="R6" s="185"/>
      <c r="S6" s="185"/>
      <c r="T6" s="185"/>
    </row>
    <row r="7" spans="1:20" ht="19.5" customHeight="1">
      <c r="A7" s="87" t="s">
        <v>79</v>
      </c>
      <c r="B7" s="87" t="s">
        <v>80</v>
      </c>
      <c r="C7" s="87" t="s">
        <v>81</v>
      </c>
      <c r="D7" s="87" t="s">
        <v>82</v>
      </c>
      <c r="E7" s="87" t="s">
        <v>83</v>
      </c>
      <c r="F7" s="43" t="s">
        <v>84</v>
      </c>
      <c r="G7" s="43" t="s">
        <v>51</v>
      </c>
      <c r="H7" s="43" t="s">
        <v>8</v>
      </c>
      <c r="I7" s="43" t="s">
        <v>11</v>
      </c>
      <c r="J7" s="43" t="s">
        <v>14</v>
      </c>
      <c r="K7" s="43" t="s">
        <v>17</v>
      </c>
      <c r="L7" s="43" t="s">
        <v>14</v>
      </c>
      <c r="M7" s="43" t="s">
        <v>14</v>
      </c>
      <c r="N7" s="43" t="s">
        <v>14</v>
      </c>
      <c r="O7" s="43" t="s">
        <v>14</v>
      </c>
      <c r="P7" s="43"/>
      <c r="Q7" s="43"/>
      <c r="R7" s="43"/>
      <c r="S7" s="43" t="s">
        <v>14</v>
      </c>
      <c r="T7" s="43"/>
    </row>
    <row r="8" spans="1:20" ht="19.5" customHeight="1">
      <c r="A8" s="129"/>
      <c r="B8" s="129"/>
      <c r="C8" s="130"/>
      <c r="D8" s="130"/>
      <c r="E8" s="168" t="s">
        <v>445</v>
      </c>
      <c r="F8" s="167">
        <v>3491564</v>
      </c>
      <c r="G8" s="130"/>
      <c r="H8" s="167">
        <v>3491564</v>
      </c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</row>
    <row r="9" spans="1:20" ht="19.5" customHeight="1">
      <c r="A9" s="168" t="s">
        <v>14</v>
      </c>
      <c r="B9" s="168" t="s">
        <v>14</v>
      </c>
      <c r="C9" s="168" t="s">
        <v>14</v>
      </c>
      <c r="D9" s="168" t="s">
        <v>455</v>
      </c>
      <c r="E9" s="168" t="s">
        <v>446</v>
      </c>
      <c r="F9" s="167">
        <v>3491564</v>
      </c>
      <c r="G9" s="130"/>
      <c r="H9" s="167">
        <v>3491564</v>
      </c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</row>
    <row r="10" spans="1:20" ht="19.5" customHeight="1">
      <c r="A10" s="168" t="s">
        <v>456</v>
      </c>
      <c r="B10" s="168" t="s">
        <v>457</v>
      </c>
      <c r="C10" s="168" t="s">
        <v>457</v>
      </c>
      <c r="D10" s="168" t="s">
        <v>458</v>
      </c>
      <c r="E10" s="168" t="s">
        <v>447</v>
      </c>
      <c r="F10" s="167">
        <v>339900</v>
      </c>
      <c r="G10" s="130"/>
      <c r="H10" s="167">
        <v>339900</v>
      </c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</row>
    <row r="11" spans="1:20" ht="19.5" customHeight="1">
      <c r="A11" s="168" t="s">
        <v>456</v>
      </c>
      <c r="B11" s="168" t="s">
        <v>457</v>
      </c>
      <c r="C11" s="168" t="s">
        <v>459</v>
      </c>
      <c r="D11" s="168" t="s">
        <v>458</v>
      </c>
      <c r="E11" s="168" t="s">
        <v>448</v>
      </c>
      <c r="F11" s="167">
        <v>169950</v>
      </c>
      <c r="G11" s="130"/>
      <c r="H11" s="167">
        <v>169950</v>
      </c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</row>
    <row r="12" spans="1:20" ht="19.5" customHeight="1">
      <c r="A12" s="168" t="s">
        <v>460</v>
      </c>
      <c r="B12" s="168" t="s">
        <v>461</v>
      </c>
      <c r="C12" s="168" t="s">
        <v>462</v>
      </c>
      <c r="D12" s="168" t="s">
        <v>458</v>
      </c>
      <c r="E12" s="168" t="s">
        <v>449</v>
      </c>
      <c r="F12" s="167">
        <v>88346</v>
      </c>
      <c r="G12" s="130"/>
      <c r="H12" s="167">
        <v>88346</v>
      </c>
      <c r="I12" s="130"/>
      <c r="J12" s="130"/>
      <c r="K12" s="130"/>
      <c r="L12" s="130"/>
      <c r="M12" s="130"/>
      <c r="N12" s="129"/>
      <c r="O12" s="130"/>
      <c r="P12" s="130"/>
      <c r="Q12" s="130"/>
      <c r="R12" s="130"/>
      <c r="S12" s="130"/>
      <c r="T12" s="129"/>
    </row>
    <row r="13" spans="1:20" ht="19.5" customHeight="1">
      <c r="A13" s="168" t="s">
        <v>460</v>
      </c>
      <c r="B13" s="168" t="s">
        <v>461</v>
      </c>
      <c r="C13" s="168" t="s">
        <v>463</v>
      </c>
      <c r="D13" s="168" t="s">
        <v>458</v>
      </c>
      <c r="E13" s="168" t="s">
        <v>450</v>
      </c>
      <c r="F13" s="167">
        <v>99405</v>
      </c>
      <c r="G13" s="130"/>
      <c r="H13" s="167">
        <v>99405</v>
      </c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29"/>
    </row>
    <row r="14" spans="1:20" ht="19.5" customHeight="1">
      <c r="A14" s="168" t="s">
        <v>460</v>
      </c>
      <c r="B14" s="168" t="s">
        <v>461</v>
      </c>
      <c r="C14" s="168" t="s">
        <v>464</v>
      </c>
      <c r="D14" s="168" t="s">
        <v>458</v>
      </c>
      <c r="E14" s="168" t="s">
        <v>451</v>
      </c>
      <c r="F14" s="167">
        <v>35770</v>
      </c>
      <c r="G14" s="130"/>
      <c r="H14" s="167">
        <v>35770</v>
      </c>
      <c r="I14" s="130"/>
      <c r="J14" s="130"/>
      <c r="K14" s="129"/>
      <c r="L14" s="130"/>
      <c r="M14" s="130"/>
      <c r="N14" s="130"/>
      <c r="O14" s="130"/>
      <c r="P14" s="130"/>
      <c r="Q14" s="129"/>
      <c r="R14" s="130"/>
      <c r="S14" s="130"/>
      <c r="T14" s="129"/>
    </row>
    <row r="15" spans="1:20" ht="19.5" customHeight="1">
      <c r="A15" s="168" t="s">
        <v>460</v>
      </c>
      <c r="B15" s="168" t="s">
        <v>465</v>
      </c>
      <c r="C15" s="168" t="s">
        <v>462</v>
      </c>
      <c r="D15" s="168" t="s">
        <v>458</v>
      </c>
      <c r="E15" s="168" t="s">
        <v>452</v>
      </c>
      <c r="F15" s="167">
        <v>1284018</v>
      </c>
      <c r="G15" s="129"/>
      <c r="H15" s="167">
        <v>1284018</v>
      </c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29"/>
    </row>
    <row r="16" spans="1:20" ht="19.5" customHeight="1">
      <c r="A16" s="168" t="s">
        <v>460</v>
      </c>
      <c r="B16" s="168" t="s">
        <v>465</v>
      </c>
      <c r="C16" s="168" t="s">
        <v>466</v>
      </c>
      <c r="D16" s="168" t="s">
        <v>458</v>
      </c>
      <c r="E16" s="168" t="s">
        <v>453</v>
      </c>
      <c r="F16" s="167">
        <v>1147623</v>
      </c>
      <c r="G16" s="129"/>
      <c r="H16" s="167">
        <v>1147623</v>
      </c>
      <c r="I16" s="130"/>
      <c r="J16" s="130"/>
      <c r="K16" s="130"/>
      <c r="L16" s="129"/>
      <c r="M16" s="130"/>
      <c r="N16" s="130"/>
      <c r="O16" s="130"/>
      <c r="P16" s="130"/>
      <c r="Q16" s="129"/>
      <c r="R16" s="130"/>
      <c r="S16" s="130"/>
      <c r="T16" s="129"/>
    </row>
    <row r="17" spans="1:20" ht="19.5" customHeight="1">
      <c r="A17" s="168" t="s">
        <v>467</v>
      </c>
      <c r="B17" s="168" t="s">
        <v>463</v>
      </c>
      <c r="C17" s="168" t="s">
        <v>462</v>
      </c>
      <c r="D17" s="168" t="s">
        <v>458</v>
      </c>
      <c r="E17" s="168" t="s">
        <v>454</v>
      </c>
      <c r="F17" s="167">
        <v>326552</v>
      </c>
      <c r="G17" s="129"/>
      <c r="H17" s="167">
        <v>326552</v>
      </c>
      <c r="I17" s="129"/>
      <c r="J17" s="129"/>
      <c r="K17" s="130"/>
      <c r="L17" s="129"/>
      <c r="M17" s="130"/>
      <c r="N17" s="130"/>
      <c r="O17" s="130"/>
      <c r="P17" s="130"/>
      <c r="Q17" s="130"/>
      <c r="R17" s="130"/>
      <c r="S17" s="129"/>
      <c r="T17" s="129"/>
    </row>
    <row r="18" spans="1:20" ht="19.5" customHeight="1">
      <c r="A18" s="129"/>
      <c r="B18" s="129"/>
      <c r="C18" s="129"/>
      <c r="D18" s="129"/>
      <c r="E18" s="129"/>
      <c r="F18" s="129"/>
      <c r="G18" s="129"/>
      <c r="H18" s="167"/>
      <c r="I18" s="129"/>
      <c r="J18" s="129"/>
      <c r="K18" s="130"/>
      <c r="L18" s="130"/>
      <c r="M18" s="130"/>
      <c r="N18" s="129"/>
      <c r="O18" s="130"/>
      <c r="P18" s="130"/>
      <c r="Q18" s="130"/>
      <c r="R18" s="130"/>
      <c r="S18" s="129"/>
      <c r="T18" s="129"/>
    </row>
    <row r="19" spans="1:20" ht="19.5" customHeight="1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30"/>
      <c r="L19" s="130"/>
      <c r="M19" s="129"/>
      <c r="N19" s="129"/>
      <c r="O19" s="129"/>
      <c r="P19" s="130"/>
      <c r="Q19" s="130"/>
      <c r="R19" s="129"/>
      <c r="S19" s="129"/>
      <c r="T19" s="129"/>
    </row>
    <row r="20" spans="1:20" ht="19.5" customHeight="1">
      <c r="A20" s="45"/>
      <c r="B20" s="45"/>
      <c r="C20" s="45"/>
      <c r="D20" s="45"/>
      <c r="E20" s="45"/>
      <c r="F20" s="45"/>
      <c r="G20" s="45"/>
      <c r="H20" s="45"/>
      <c r="I20" s="41"/>
      <c r="J20" s="41"/>
      <c r="K20" s="45"/>
      <c r="L20" s="46"/>
      <c r="M20" s="45"/>
      <c r="N20" s="45"/>
      <c r="O20" s="41"/>
      <c r="P20" s="41"/>
      <c r="Q20" s="44"/>
      <c r="R20" s="45"/>
      <c r="S20" s="45"/>
      <c r="T20" s="45"/>
    </row>
    <row r="21" spans="1:20" ht="19.5" customHeight="1">
      <c r="A21" s="41"/>
      <c r="B21" s="41"/>
      <c r="C21" s="41"/>
      <c r="D21" s="41"/>
      <c r="E21" s="41"/>
      <c r="F21" s="41"/>
      <c r="G21" s="45"/>
      <c r="H21" s="45"/>
      <c r="I21" s="41"/>
      <c r="J21" s="41"/>
      <c r="K21" s="45"/>
      <c r="L21" s="46"/>
      <c r="M21" s="45"/>
      <c r="N21" s="45"/>
      <c r="O21" s="41"/>
      <c r="P21" s="41"/>
      <c r="Q21" s="41"/>
      <c r="R21" s="45"/>
      <c r="S21" s="45"/>
      <c r="T21" s="45"/>
    </row>
    <row r="22" spans="1:20" ht="19.5" customHeight="1">
      <c r="A22" s="47"/>
      <c r="B22" s="47"/>
      <c r="C22" s="47"/>
      <c r="D22" s="47"/>
      <c r="E22" s="47"/>
      <c r="F22" s="41"/>
      <c r="G22" s="45"/>
      <c r="H22" s="45"/>
      <c r="I22" s="41"/>
      <c r="J22" s="41"/>
      <c r="K22" s="45"/>
      <c r="L22" s="45"/>
      <c r="M22" s="45"/>
      <c r="N22" s="45"/>
      <c r="O22" s="41"/>
      <c r="P22" s="41"/>
      <c r="Q22" s="41"/>
      <c r="R22" s="45"/>
      <c r="S22" s="45"/>
      <c r="T22" s="45"/>
    </row>
    <row r="23" spans="1:20" ht="19.5" customHeight="1">
      <c r="A23" s="37"/>
      <c r="B23" s="37"/>
      <c r="C23" s="37"/>
      <c r="D23" s="37"/>
      <c r="E23" s="37"/>
      <c r="F23" s="37"/>
      <c r="G23" s="48"/>
      <c r="H23" s="48"/>
      <c r="I23" s="37"/>
      <c r="J23" s="37"/>
      <c r="K23" s="48"/>
      <c r="L23" s="48"/>
      <c r="M23" s="48"/>
      <c r="N23" s="49"/>
      <c r="O23" s="8"/>
      <c r="P23" s="37"/>
      <c r="Q23" s="37"/>
      <c r="R23" s="48"/>
      <c r="S23" s="48"/>
      <c r="T23" s="48"/>
    </row>
    <row r="24" spans="1:20" ht="19.5" customHeight="1">
      <c r="A24" s="48"/>
      <c r="B24" s="48"/>
      <c r="C24" s="48"/>
      <c r="D24" s="48"/>
      <c r="E24" s="48"/>
      <c r="F24" s="48"/>
      <c r="G24" s="48"/>
      <c r="H24" s="48"/>
      <c r="I24" s="37"/>
      <c r="J24" s="37"/>
      <c r="K24" s="48"/>
      <c r="L24" s="48"/>
      <c r="M24" s="48"/>
      <c r="N24" s="48"/>
      <c r="O24" s="37"/>
      <c r="P24" s="37"/>
      <c r="Q24" s="37"/>
      <c r="R24" s="48"/>
      <c r="S24" s="48"/>
      <c r="T24" s="48"/>
    </row>
    <row r="25" spans="1:20" ht="19.5" customHeight="1">
      <c r="A25" s="48"/>
      <c r="B25" s="48"/>
      <c r="C25" s="48"/>
      <c r="D25" s="48"/>
      <c r="E25" s="48"/>
      <c r="F25" s="48"/>
      <c r="G25" s="48"/>
      <c r="H25" s="48"/>
      <c r="I25" s="37"/>
      <c r="J25" s="37"/>
      <c r="K25" s="48"/>
      <c r="L25" s="48"/>
      <c r="M25" s="48"/>
      <c r="N25" s="48"/>
      <c r="O25" s="37"/>
      <c r="P25" s="37"/>
      <c r="Q25" s="37"/>
      <c r="R25" s="48"/>
      <c r="S25" s="48"/>
      <c r="T25" s="48"/>
    </row>
    <row r="26" spans="1:20" ht="19.5" customHeight="1">
      <c r="A26" s="48"/>
      <c r="B26" s="48"/>
      <c r="C26" s="48"/>
      <c r="D26" s="48"/>
      <c r="E26" s="48"/>
      <c r="F26" s="48"/>
      <c r="G26" s="48"/>
      <c r="H26" s="48"/>
      <c r="I26" s="37"/>
      <c r="J26" s="37"/>
      <c r="K26" s="48"/>
      <c r="L26" s="48"/>
      <c r="M26" s="48"/>
      <c r="N26" s="48"/>
      <c r="O26" s="37"/>
      <c r="P26" s="37"/>
      <c r="Q26" s="37"/>
      <c r="R26" s="48"/>
      <c r="S26" s="48"/>
      <c r="T26" s="48"/>
    </row>
    <row r="27" spans="1:20" ht="19.5" customHeight="1">
      <c r="A27" s="48"/>
      <c r="B27" s="48"/>
      <c r="C27" s="48"/>
      <c r="D27" s="48"/>
      <c r="E27" s="48"/>
      <c r="F27" s="48"/>
      <c r="G27" s="48"/>
      <c r="H27" s="48"/>
      <c r="I27" s="37"/>
      <c r="J27" s="37"/>
      <c r="K27" s="48"/>
      <c r="L27" s="48"/>
      <c r="M27" s="48"/>
      <c r="N27" s="48"/>
      <c r="O27" s="37"/>
      <c r="P27" s="37"/>
      <c r="Q27" s="37"/>
      <c r="R27" s="48"/>
      <c r="S27" s="48"/>
      <c r="T27" s="48"/>
    </row>
    <row r="28" spans="1:20" ht="19.5" customHeight="1">
      <c r="A28" s="48"/>
      <c r="B28" s="48"/>
      <c r="C28" s="48"/>
      <c r="D28" s="48"/>
      <c r="E28" s="48"/>
      <c r="F28" s="48"/>
      <c r="G28" s="48"/>
      <c r="H28" s="48"/>
      <c r="I28" s="37"/>
      <c r="J28" s="37"/>
      <c r="K28" s="48"/>
      <c r="L28" s="48"/>
      <c r="M28" s="48"/>
      <c r="N28" s="48"/>
      <c r="O28" s="37"/>
      <c r="P28" s="37"/>
      <c r="Q28" s="37"/>
      <c r="R28" s="48"/>
      <c r="S28" s="48"/>
      <c r="T28" s="48"/>
    </row>
    <row r="29" spans="1:20" ht="19.5" customHeight="1">
      <c r="A29" s="48"/>
      <c r="B29" s="48"/>
      <c r="C29" s="48"/>
      <c r="D29" s="48"/>
      <c r="E29" s="48"/>
      <c r="F29" s="48"/>
      <c r="G29" s="48"/>
      <c r="H29" s="48"/>
      <c r="I29" s="37"/>
      <c r="J29" s="37"/>
      <c r="K29" s="48"/>
      <c r="L29" s="48"/>
      <c r="M29" s="48"/>
      <c r="N29" s="48"/>
      <c r="O29" s="37"/>
      <c r="P29" s="37"/>
      <c r="Q29" s="37"/>
      <c r="R29" s="48"/>
      <c r="S29" s="48"/>
      <c r="T29" s="48"/>
    </row>
    <row r="30" spans="1:20" ht="19.5" customHeight="1">
      <c r="A30" s="48"/>
      <c r="B30" s="48"/>
      <c r="C30" s="48"/>
      <c r="D30" s="48"/>
      <c r="E30" s="48"/>
      <c r="F30" s="48"/>
      <c r="G30" s="48"/>
      <c r="H30" s="48"/>
      <c r="I30" s="37"/>
      <c r="J30" s="37"/>
      <c r="K30" s="48"/>
      <c r="L30" s="48"/>
      <c r="M30" s="48"/>
      <c r="N30" s="48"/>
      <c r="O30" s="37"/>
      <c r="P30" s="37"/>
      <c r="Q30" s="37"/>
      <c r="R30" s="48"/>
      <c r="S30" s="48"/>
      <c r="T30" s="48"/>
    </row>
    <row r="31" spans="1:20" ht="19.5" customHeight="1">
      <c r="A31" s="48"/>
      <c r="B31" s="48"/>
      <c r="C31" s="48"/>
      <c r="D31" s="48"/>
      <c r="E31" s="48"/>
      <c r="F31" s="48"/>
      <c r="G31" s="48"/>
      <c r="H31" s="48"/>
      <c r="I31" s="37"/>
      <c r="J31" s="37"/>
      <c r="K31" s="48"/>
      <c r="L31" s="48"/>
      <c r="M31" s="48"/>
      <c r="N31" s="48"/>
      <c r="O31" s="37"/>
      <c r="P31" s="37"/>
      <c r="Q31" s="37"/>
      <c r="R31" s="48"/>
      <c r="S31" s="48"/>
      <c r="T31" s="48"/>
    </row>
    <row r="32" spans="1:20" ht="19.5" customHeight="1">
      <c r="A32" s="48"/>
      <c r="B32" s="48"/>
      <c r="C32" s="48"/>
      <c r="D32" s="48"/>
      <c r="E32" s="48"/>
      <c r="F32" s="48"/>
      <c r="G32" s="48"/>
      <c r="H32" s="48"/>
      <c r="I32" s="37"/>
      <c r="J32" s="37"/>
      <c r="K32" s="48"/>
      <c r="L32" s="48"/>
      <c r="M32" s="48"/>
      <c r="N32" s="48"/>
      <c r="O32" s="37"/>
      <c r="P32" s="37"/>
      <c r="Q32" s="37"/>
      <c r="R32" s="48"/>
      <c r="S32" s="48"/>
      <c r="T32" s="48"/>
    </row>
    <row r="33" spans="1:20" ht="19.5" customHeight="1">
      <c r="A33" s="48"/>
      <c r="B33" s="48"/>
      <c r="C33" s="48"/>
      <c r="D33" s="48"/>
      <c r="E33" s="48"/>
      <c r="F33" s="48"/>
      <c r="G33" s="48"/>
      <c r="H33" s="48"/>
      <c r="I33" s="37"/>
      <c r="J33" s="37"/>
      <c r="K33" s="48"/>
      <c r="L33" s="48"/>
      <c r="M33" s="48"/>
      <c r="N33" s="48"/>
      <c r="O33" s="37"/>
      <c r="P33" s="37"/>
      <c r="Q33" s="37"/>
      <c r="R33" s="48"/>
      <c r="S33" s="48"/>
      <c r="T33" s="48"/>
    </row>
    <row r="34" spans="1:20" ht="19.5" customHeight="1">
      <c r="A34" s="48"/>
      <c r="B34" s="48"/>
      <c r="C34" s="48"/>
      <c r="D34" s="48"/>
      <c r="E34" s="48"/>
      <c r="F34" s="48"/>
      <c r="G34" s="48"/>
      <c r="H34" s="48"/>
      <c r="I34" s="37"/>
      <c r="J34" s="37"/>
      <c r="K34" s="48"/>
      <c r="L34" s="48"/>
      <c r="M34" s="48"/>
      <c r="N34" s="48"/>
      <c r="O34" s="37"/>
      <c r="P34" s="37"/>
      <c r="Q34" s="37"/>
      <c r="R34" s="48"/>
      <c r="S34" s="48"/>
      <c r="T34" s="48"/>
    </row>
    <row r="35" spans="1:20" ht="19.5" customHeight="1">
      <c r="A35" s="48"/>
      <c r="B35" s="48"/>
      <c r="C35" s="48"/>
      <c r="D35" s="48"/>
      <c r="E35" s="48"/>
      <c r="F35" s="48"/>
      <c r="G35" s="48"/>
      <c r="H35" s="48"/>
      <c r="I35" s="37"/>
      <c r="J35" s="37"/>
      <c r="K35" s="48"/>
      <c r="L35" s="48"/>
      <c r="M35" s="48"/>
      <c r="N35" s="48"/>
      <c r="O35" s="37"/>
      <c r="P35" s="37"/>
      <c r="Q35" s="37"/>
      <c r="R35" s="48"/>
      <c r="S35" s="48"/>
      <c r="T35" s="48"/>
    </row>
  </sheetData>
  <sheetProtection formatCells="0" formatColumns="0" formatRows="0" insertColumns="0" insertRows="0" insertHyperlinks="0" deleteColumns="0" deleteRows="0" sort="0" autoFilter="0" pivotTables="0"/>
  <mergeCells count="23">
    <mergeCell ref="T4:T6"/>
    <mergeCell ref="M4:M6"/>
    <mergeCell ref="G4:G6"/>
    <mergeCell ref="N5:N6"/>
    <mergeCell ref="P5:P6"/>
    <mergeCell ref="Q5:Q6"/>
    <mergeCell ref="R5:R6"/>
    <mergeCell ref="O5:O6"/>
    <mergeCell ref="H4:J4"/>
    <mergeCell ref="A2:T2"/>
    <mergeCell ref="D5:D6"/>
    <mergeCell ref="E5:E6"/>
    <mergeCell ref="F4:F6"/>
    <mergeCell ref="S4:S6"/>
    <mergeCell ref="K4:L4"/>
    <mergeCell ref="K5:K6"/>
    <mergeCell ref="L5:L6"/>
    <mergeCell ref="N4:R4"/>
    <mergeCell ref="A4:E4"/>
    <mergeCell ref="A5:C5"/>
    <mergeCell ref="H5:H6"/>
    <mergeCell ref="I5:I6"/>
    <mergeCell ref="J5:J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F8" sqref="F8:F1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3"/>
      <c r="B1" s="50"/>
      <c r="C1" s="50"/>
      <c r="D1" s="50"/>
      <c r="E1" s="50"/>
      <c r="F1" s="50"/>
      <c r="G1" s="50"/>
      <c r="H1" s="50"/>
      <c r="I1" s="50"/>
      <c r="J1" s="51" t="s">
        <v>85</v>
      </c>
    </row>
    <row r="2" spans="1:10" ht="19.5" customHeight="1">
      <c r="A2" s="181" t="s">
        <v>86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2" ht="19.5" customHeight="1">
      <c r="A3" s="11" t="s">
        <v>0</v>
      </c>
      <c r="B3" s="12"/>
      <c r="C3" s="12"/>
      <c r="D3" s="12"/>
      <c r="E3" s="12"/>
      <c r="F3" s="52"/>
      <c r="G3" s="52"/>
      <c r="H3" s="52"/>
      <c r="I3" s="52"/>
      <c r="J3" s="9" t="s">
        <v>3</v>
      </c>
      <c r="K3" s="41"/>
      <c r="L3" s="41"/>
    </row>
    <row r="4" spans="1:12" ht="19.5" customHeight="1">
      <c r="A4" s="191" t="s">
        <v>59</v>
      </c>
      <c r="B4" s="191"/>
      <c r="C4" s="191"/>
      <c r="D4" s="191"/>
      <c r="E4" s="191"/>
      <c r="F4" s="190" t="s">
        <v>60</v>
      </c>
      <c r="G4" s="190" t="s">
        <v>87</v>
      </c>
      <c r="H4" s="189" t="s">
        <v>88</v>
      </c>
      <c r="I4" s="189" t="s">
        <v>89</v>
      </c>
      <c r="J4" s="189" t="s">
        <v>90</v>
      </c>
      <c r="K4" s="41"/>
      <c r="L4" s="41"/>
    </row>
    <row r="5" spans="1:12" ht="19.5" customHeight="1">
      <c r="A5" s="191" t="s">
        <v>67</v>
      </c>
      <c r="B5" s="191"/>
      <c r="C5" s="191"/>
      <c r="D5" s="189" t="s">
        <v>68</v>
      </c>
      <c r="E5" s="189" t="s">
        <v>91</v>
      </c>
      <c r="F5" s="190"/>
      <c r="G5" s="190"/>
      <c r="H5" s="189"/>
      <c r="I5" s="189"/>
      <c r="J5" s="189"/>
      <c r="K5" s="41"/>
      <c r="L5" s="41"/>
    </row>
    <row r="6" spans="1:12" ht="15" customHeight="1">
      <c r="A6" s="132" t="s">
        <v>79</v>
      </c>
      <c r="B6" s="132" t="s">
        <v>80</v>
      </c>
      <c r="C6" s="133" t="s">
        <v>81</v>
      </c>
      <c r="D6" s="189"/>
      <c r="E6" s="189"/>
      <c r="F6" s="190"/>
      <c r="G6" s="190"/>
      <c r="H6" s="189"/>
      <c r="I6" s="189"/>
      <c r="J6" s="189"/>
      <c r="K6" s="41"/>
      <c r="L6" s="41"/>
    </row>
    <row r="7" spans="1:12" ht="19.5" customHeight="1">
      <c r="A7" s="134" t="s">
        <v>79</v>
      </c>
      <c r="B7" s="134" t="s">
        <v>80</v>
      </c>
      <c r="C7" s="134" t="s">
        <v>81</v>
      </c>
      <c r="D7" s="134" t="s">
        <v>82</v>
      </c>
      <c r="E7" s="134" t="s">
        <v>83</v>
      </c>
      <c r="F7" s="135">
        <f>SUM(G7:J7)</f>
        <v>0</v>
      </c>
      <c r="G7" s="135" t="s">
        <v>92</v>
      </c>
      <c r="H7" s="135" t="s">
        <v>93</v>
      </c>
      <c r="I7" s="135"/>
      <c r="J7" s="135"/>
      <c r="K7" s="53"/>
      <c r="L7" s="53"/>
    </row>
    <row r="8" spans="1:12" ht="19.5" customHeight="1">
      <c r="A8" s="170" t="s">
        <v>14</v>
      </c>
      <c r="B8" s="170" t="s">
        <v>14</v>
      </c>
      <c r="C8" s="170" t="s">
        <v>14</v>
      </c>
      <c r="D8" s="170" t="s">
        <v>455</v>
      </c>
      <c r="E8" s="171" t="s">
        <v>446</v>
      </c>
      <c r="F8" s="167">
        <v>3491564</v>
      </c>
      <c r="G8" s="167">
        <v>3491564</v>
      </c>
      <c r="H8" s="137"/>
      <c r="I8" s="137"/>
      <c r="J8" s="137"/>
      <c r="K8" s="44"/>
      <c r="L8" s="45"/>
    </row>
    <row r="9" spans="1:12" ht="19.5" customHeight="1">
      <c r="A9" s="170" t="s">
        <v>456</v>
      </c>
      <c r="B9" s="170" t="s">
        <v>457</v>
      </c>
      <c r="C9" s="170" t="s">
        <v>457</v>
      </c>
      <c r="D9" s="170" t="s">
        <v>458</v>
      </c>
      <c r="E9" s="171" t="s">
        <v>447</v>
      </c>
      <c r="F9" s="167">
        <v>339900</v>
      </c>
      <c r="G9" s="167">
        <v>339900</v>
      </c>
      <c r="H9" s="137"/>
      <c r="I9" s="137"/>
      <c r="J9" s="137"/>
      <c r="K9" s="45"/>
      <c r="L9" s="45"/>
    </row>
    <row r="10" spans="1:12" ht="19.5" customHeight="1">
      <c r="A10" s="170" t="s">
        <v>456</v>
      </c>
      <c r="B10" s="170" t="s">
        <v>457</v>
      </c>
      <c r="C10" s="170" t="s">
        <v>459</v>
      </c>
      <c r="D10" s="170" t="s">
        <v>458</v>
      </c>
      <c r="E10" s="171" t="s">
        <v>448</v>
      </c>
      <c r="F10" s="167">
        <v>169950</v>
      </c>
      <c r="G10" s="167">
        <v>169950</v>
      </c>
      <c r="H10" s="137"/>
      <c r="I10" s="137"/>
      <c r="J10" s="137"/>
      <c r="K10" s="45"/>
      <c r="L10" s="45"/>
    </row>
    <row r="11" spans="1:12" ht="19.5" customHeight="1">
      <c r="A11" s="170" t="s">
        <v>460</v>
      </c>
      <c r="B11" s="170" t="s">
        <v>461</v>
      </c>
      <c r="C11" s="170" t="s">
        <v>462</v>
      </c>
      <c r="D11" s="170" t="s">
        <v>458</v>
      </c>
      <c r="E11" s="171" t="s">
        <v>449</v>
      </c>
      <c r="F11" s="167">
        <v>88346</v>
      </c>
      <c r="G11" s="167">
        <v>88346</v>
      </c>
      <c r="H11" s="137"/>
      <c r="I11" s="137"/>
      <c r="J11" s="137"/>
      <c r="K11" s="45"/>
      <c r="L11" s="45"/>
    </row>
    <row r="12" spans="1:12" ht="19.5" customHeight="1">
      <c r="A12" s="170" t="s">
        <v>460</v>
      </c>
      <c r="B12" s="170" t="s">
        <v>461</v>
      </c>
      <c r="C12" s="170" t="s">
        <v>463</v>
      </c>
      <c r="D12" s="170" t="s">
        <v>458</v>
      </c>
      <c r="E12" s="171" t="s">
        <v>450</v>
      </c>
      <c r="F12" s="167">
        <v>99405</v>
      </c>
      <c r="G12" s="167">
        <v>99405</v>
      </c>
      <c r="H12" s="137"/>
      <c r="I12" s="137"/>
      <c r="J12" s="137"/>
      <c r="K12" s="45"/>
      <c r="L12" s="45"/>
    </row>
    <row r="13" spans="1:12" ht="19.5" customHeight="1">
      <c r="A13" s="170" t="s">
        <v>460</v>
      </c>
      <c r="B13" s="170" t="s">
        <v>461</v>
      </c>
      <c r="C13" s="170" t="s">
        <v>464</v>
      </c>
      <c r="D13" s="170" t="s">
        <v>458</v>
      </c>
      <c r="E13" s="171" t="s">
        <v>451</v>
      </c>
      <c r="F13" s="167">
        <v>35770</v>
      </c>
      <c r="G13" s="167">
        <v>35770</v>
      </c>
      <c r="H13" s="137"/>
      <c r="I13" s="137"/>
      <c r="J13" s="137"/>
      <c r="K13" s="45"/>
      <c r="L13" s="46"/>
    </row>
    <row r="14" spans="1:12" ht="19.5" customHeight="1">
      <c r="A14" s="170" t="s">
        <v>460</v>
      </c>
      <c r="B14" s="170" t="s">
        <v>465</v>
      </c>
      <c r="C14" s="170" t="s">
        <v>462</v>
      </c>
      <c r="D14" s="170" t="s">
        <v>458</v>
      </c>
      <c r="E14" s="171" t="s">
        <v>452</v>
      </c>
      <c r="F14" s="167">
        <v>1284018</v>
      </c>
      <c r="G14" s="167">
        <v>1284018</v>
      </c>
      <c r="H14" s="137"/>
      <c r="I14" s="137"/>
      <c r="J14" s="137"/>
      <c r="K14" s="45"/>
      <c r="L14" s="45"/>
    </row>
    <row r="15" spans="1:12" ht="19.5" customHeight="1">
      <c r="A15" s="170" t="s">
        <v>460</v>
      </c>
      <c r="B15" s="170" t="s">
        <v>465</v>
      </c>
      <c r="C15" s="170" t="s">
        <v>466</v>
      </c>
      <c r="D15" s="170" t="s">
        <v>458</v>
      </c>
      <c r="E15" s="171" t="s">
        <v>453</v>
      </c>
      <c r="F15" s="167">
        <v>1147623</v>
      </c>
      <c r="G15" s="167">
        <v>1147623</v>
      </c>
      <c r="H15" s="137"/>
      <c r="I15" s="137"/>
      <c r="J15" s="137"/>
      <c r="K15" s="45"/>
      <c r="L15" s="45"/>
    </row>
    <row r="16" spans="1:12" ht="19.5" customHeight="1">
      <c r="A16" s="170" t="s">
        <v>467</v>
      </c>
      <c r="B16" s="170" t="s">
        <v>463</v>
      </c>
      <c r="C16" s="170" t="s">
        <v>462</v>
      </c>
      <c r="D16" s="170" t="s">
        <v>458</v>
      </c>
      <c r="E16" s="171" t="s">
        <v>454</v>
      </c>
      <c r="F16" s="167">
        <v>326552</v>
      </c>
      <c r="G16" s="167">
        <v>326552</v>
      </c>
      <c r="H16" s="138"/>
      <c r="I16" s="137"/>
      <c r="J16" s="138"/>
      <c r="K16" s="45"/>
      <c r="L16" s="45"/>
    </row>
    <row r="17" spans="1:12" ht="19.5" customHeight="1">
      <c r="A17" s="139"/>
      <c r="B17" s="139"/>
      <c r="C17" s="139"/>
      <c r="D17" s="136"/>
      <c r="E17" s="140"/>
      <c r="F17" s="138"/>
      <c r="G17" s="138"/>
      <c r="H17" s="138"/>
      <c r="I17" s="138"/>
      <c r="J17" s="138"/>
      <c r="K17" s="45"/>
      <c r="L17" s="45"/>
    </row>
    <row r="18" spans="1:12" ht="19.5" customHeight="1">
      <c r="A18" s="139"/>
      <c r="B18" s="139"/>
      <c r="C18" s="139"/>
      <c r="D18" s="136"/>
      <c r="E18" s="141"/>
      <c r="F18" s="138"/>
      <c r="G18" s="138"/>
      <c r="H18" s="138"/>
      <c r="I18" s="138"/>
      <c r="J18" s="138"/>
      <c r="K18" s="45"/>
      <c r="L18" s="45"/>
    </row>
    <row r="19" spans="1:12" ht="19.5" customHeight="1">
      <c r="A19" s="57"/>
      <c r="B19" s="57"/>
      <c r="C19" s="57"/>
      <c r="D19" s="57"/>
      <c r="E19" s="58"/>
      <c r="F19" s="56"/>
      <c r="G19" s="56"/>
      <c r="H19" s="56"/>
      <c r="I19" s="56"/>
      <c r="J19" s="56"/>
      <c r="K19" s="45"/>
      <c r="L19" s="45"/>
    </row>
    <row r="20" spans="1:12" ht="19.5" customHeight="1">
      <c r="A20" s="57"/>
      <c r="B20" s="57"/>
      <c r="C20" s="57"/>
      <c r="D20" s="57"/>
      <c r="E20" s="58"/>
      <c r="F20" s="56"/>
      <c r="G20" s="56"/>
      <c r="H20" s="56"/>
      <c r="I20" s="56"/>
      <c r="J20" s="56"/>
      <c r="K20" s="45"/>
      <c r="L20" s="45"/>
    </row>
    <row r="21" spans="1:12" ht="19.5" customHeight="1">
      <c r="A21" s="59"/>
      <c r="B21" s="59"/>
      <c r="C21" s="59"/>
      <c r="D21" s="59"/>
      <c r="E21" s="59"/>
      <c r="F21" s="60"/>
      <c r="G21" s="56"/>
      <c r="H21" s="56"/>
      <c r="I21" s="56"/>
      <c r="J21" s="56"/>
      <c r="K21" s="45"/>
      <c r="L21" s="45"/>
    </row>
    <row r="22" spans="1:12" ht="19.5" customHeight="1">
      <c r="A22" s="61"/>
      <c r="B22" s="61"/>
      <c r="C22" s="61"/>
      <c r="D22" s="61"/>
      <c r="E22" s="61"/>
      <c r="F22" s="60"/>
      <c r="G22" s="56"/>
      <c r="H22" s="56"/>
      <c r="I22" s="56"/>
      <c r="J22" s="56"/>
      <c r="K22" s="45"/>
      <c r="L22" s="45"/>
    </row>
    <row r="23" spans="1:12" ht="19.5" customHeight="1">
      <c r="A23" s="37"/>
      <c r="B23" s="37"/>
      <c r="C23" s="37"/>
      <c r="D23" s="37"/>
      <c r="E23" s="37"/>
      <c r="F23" s="37"/>
      <c r="G23" s="48"/>
      <c r="H23" s="48"/>
      <c r="I23" s="48"/>
      <c r="J23" s="48"/>
      <c r="K23" s="34"/>
      <c r="L23" s="34"/>
    </row>
    <row r="24" spans="1:12" ht="19.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34"/>
      <c r="L24" s="34"/>
    </row>
    <row r="25" spans="1:12" ht="19.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34"/>
      <c r="L25" s="34"/>
    </row>
    <row r="26" spans="1:12" ht="19.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34"/>
      <c r="L26" s="34"/>
    </row>
    <row r="27" spans="1:12" ht="19.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34"/>
      <c r="L27" s="34"/>
    </row>
    <row r="28" spans="1:12" ht="19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34"/>
      <c r="L28" s="34"/>
    </row>
    <row r="29" spans="1:12" ht="19.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34"/>
      <c r="L29" s="34"/>
    </row>
    <row r="30" spans="1:12" ht="19.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34"/>
      <c r="L30" s="34"/>
    </row>
    <row r="31" spans="1:12" ht="19.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34"/>
      <c r="L31" s="34"/>
    </row>
  </sheetData>
  <sheetProtection formatCells="0" formatColumns="0" formatRows="0" insertColumns="0" insertRows="0" insertHyperlinks="0" deleteColumns="0" deleteRows="0" sort="0" autoFilter="0" pivotTables="0"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zoomScalePageLayoutView="0" workbookViewId="0" topLeftCell="A1">
      <selection activeCell="E26" sqref="E26"/>
    </sheetView>
  </sheetViews>
  <sheetFormatPr defaultColWidth="9.16015625" defaultRowHeight="20.25" customHeight="1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15.75" customHeight="1">
      <c r="A1" s="8"/>
      <c r="B1" s="8"/>
      <c r="C1" s="8"/>
      <c r="D1" s="8"/>
      <c r="E1" s="8"/>
      <c r="F1" s="8"/>
      <c r="G1" s="8"/>
      <c r="H1" s="9" t="s">
        <v>94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20.25" customHeight="1">
      <c r="A2" s="181" t="s">
        <v>95</v>
      </c>
      <c r="B2" s="181"/>
      <c r="C2" s="181"/>
      <c r="D2" s="181"/>
      <c r="E2" s="181"/>
      <c r="F2" s="181"/>
      <c r="G2" s="181"/>
      <c r="H2" s="18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20.25" customHeight="1">
      <c r="A3" s="11" t="s">
        <v>0</v>
      </c>
      <c r="B3" s="12"/>
      <c r="C3" s="13"/>
      <c r="D3" s="13"/>
      <c r="E3" s="13"/>
      <c r="F3" s="13"/>
      <c r="G3" s="13"/>
      <c r="H3" s="9" t="s">
        <v>3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20.25" customHeight="1">
      <c r="A4" s="182" t="s">
        <v>4</v>
      </c>
      <c r="B4" s="183"/>
      <c r="C4" s="182" t="s">
        <v>5</v>
      </c>
      <c r="D4" s="192"/>
      <c r="E4" s="192"/>
      <c r="F4" s="192"/>
      <c r="G4" s="192"/>
      <c r="H4" s="183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34.5" customHeight="1">
      <c r="A5" s="14" t="s">
        <v>6</v>
      </c>
      <c r="B5" s="15" t="s">
        <v>444</v>
      </c>
      <c r="C5" s="14" t="s">
        <v>6</v>
      </c>
      <c r="D5" s="15" t="s">
        <v>60</v>
      </c>
      <c r="E5" s="15" t="s">
        <v>96</v>
      </c>
      <c r="F5" s="16" t="s">
        <v>97</v>
      </c>
      <c r="G5" s="15" t="s">
        <v>98</v>
      </c>
      <c r="H5" s="62" t="s">
        <v>99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20.25" customHeight="1">
      <c r="A6" s="17" t="s">
        <v>100</v>
      </c>
      <c r="B6" s="63">
        <f>SUM(B7:B9)</f>
        <v>3491564</v>
      </c>
      <c r="C6" s="64" t="s">
        <v>101</v>
      </c>
      <c r="D6" s="65">
        <f>SUM(E6,F6,G6,H6)</f>
        <v>0</v>
      </c>
      <c r="E6" s="65"/>
      <c r="F6" s="65"/>
      <c r="G6" s="65"/>
      <c r="H6" s="65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0.25" customHeight="1">
      <c r="A7" s="17" t="s">
        <v>102</v>
      </c>
      <c r="B7" s="169">
        <v>3491564</v>
      </c>
      <c r="C7" s="64" t="s">
        <v>103</v>
      </c>
      <c r="D7" s="23">
        <f aca="true" t="shared" si="0" ref="D7:D35">SUM(E7:H7)</f>
        <v>0</v>
      </c>
      <c r="E7" s="65"/>
      <c r="F7" s="65"/>
      <c r="G7" s="66"/>
      <c r="H7" s="65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20.25" customHeight="1">
      <c r="A8" s="17" t="s">
        <v>104</v>
      </c>
      <c r="B8" s="67"/>
      <c r="C8" s="64" t="s">
        <v>105</v>
      </c>
      <c r="D8" s="23">
        <f t="shared" si="0"/>
        <v>0</v>
      </c>
      <c r="E8" s="67"/>
      <c r="F8" s="67"/>
      <c r="G8" s="66"/>
      <c r="H8" s="67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20.25" customHeight="1">
      <c r="A9" s="17" t="s">
        <v>106</v>
      </c>
      <c r="B9" s="22"/>
      <c r="C9" s="64" t="s">
        <v>107</v>
      </c>
      <c r="D9" s="23">
        <f t="shared" si="0"/>
        <v>0</v>
      </c>
      <c r="E9" s="67"/>
      <c r="F9" s="67"/>
      <c r="G9" s="66"/>
      <c r="H9" s="67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20.25" customHeight="1">
      <c r="A10" s="17" t="s">
        <v>108</v>
      </c>
      <c r="B10" s="68"/>
      <c r="C10" s="64" t="s">
        <v>109</v>
      </c>
      <c r="D10" s="23">
        <f t="shared" si="0"/>
        <v>0</v>
      </c>
      <c r="E10" s="67"/>
      <c r="F10" s="67"/>
      <c r="G10" s="66"/>
      <c r="H10" s="67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20.25" customHeight="1">
      <c r="A11" s="17" t="s">
        <v>102</v>
      </c>
      <c r="B11" s="67"/>
      <c r="C11" s="64" t="s">
        <v>110</v>
      </c>
      <c r="D11" s="23">
        <f t="shared" si="0"/>
        <v>0</v>
      </c>
      <c r="E11" s="67"/>
      <c r="F11" s="67"/>
      <c r="G11" s="66"/>
      <c r="H11" s="67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20.25" customHeight="1">
      <c r="A12" s="17" t="s">
        <v>104</v>
      </c>
      <c r="B12" s="67"/>
      <c r="C12" s="64" t="s">
        <v>111</v>
      </c>
      <c r="D12" s="23">
        <f t="shared" si="0"/>
        <v>0</v>
      </c>
      <c r="E12" s="67"/>
      <c r="F12" s="67"/>
      <c r="G12" s="66"/>
      <c r="H12" s="67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20.25" customHeight="1">
      <c r="A13" s="17" t="s">
        <v>106</v>
      </c>
      <c r="B13" s="67" t="s">
        <v>14</v>
      </c>
      <c r="C13" s="64" t="s">
        <v>112</v>
      </c>
      <c r="D13" s="23">
        <f t="shared" si="0"/>
        <v>0</v>
      </c>
      <c r="E13" s="67"/>
      <c r="F13" s="67"/>
      <c r="G13" s="66"/>
      <c r="H13" s="67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20.25" customHeight="1">
      <c r="A14" s="17" t="s">
        <v>113</v>
      </c>
      <c r="B14" s="22"/>
      <c r="C14" s="64" t="s">
        <v>114</v>
      </c>
      <c r="D14" s="23">
        <f t="shared" si="0"/>
        <v>509850</v>
      </c>
      <c r="E14" s="169">
        <v>509850</v>
      </c>
      <c r="F14" s="67"/>
      <c r="G14" s="66"/>
      <c r="H14" s="67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20.25" customHeight="1">
      <c r="A15" s="20"/>
      <c r="B15" s="21"/>
      <c r="C15" s="64" t="s">
        <v>115</v>
      </c>
      <c r="D15" s="23">
        <f t="shared" si="0"/>
        <v>0</v>
      </c>
      <c r="E15" s="67"/>
      <c r="F15" s="67"/>
      <c r="G15" s="66"/>
      <c r="H15" s="67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20.25" customHeight="1">
      <c r="A16" s="20"/>
      <c r="B16" s="22"/>
      <c r="C16" s="64" t="s">
        <v>116</v>
      </c>
      <c r="D16" s="23">
        <f t="shared" si="0"/>
        <v>2655162</v>
      </c>
      <c r="E16" s="169">
        <v>2655162</v>
      </c>
      <c r="F16" s="67"/>
      <c r="G16" s="66"/>
      <c r="H16" s="67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20.25" customHeight="1">
      <c r="A17" s="20"/>
      <c r="B17" s="22"/>
      <c r="C17" s="64" t="s">
        <v>117</v>
      </c>
      <c r="D17" s="23">
        <f t="shared" si="0"/>
        <v>0</v>
      </c>
      <c r="E17" s="67"/>
      <c r="F17" s="67"/>
      <c r="G17" s="66"/>
      <c r="H17" s="67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20.25" customHeight="1">
      <c r="A18" s="20"/>
      <c r="B18" s="22"/>
      <c r="C18" s="64" t="s">
        <v>118</v>
      </c>
      <c r="D18" s="23">
        <f t="shared" si="0"/>
        <v>0</v>
      </c>
      <c r="E18" s="67"/>
      <c r="F18" s="67"/>
      <c r="G18" s="66"/>
      <c r="H18" s="67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20.25" customHeight="1">
      <c r="A19" s="20"/>
      <c r="B19" s="22"/>
      <c r="C19" s="64" t="s">
        <v>119</v>
      </c>
      <c r="D19" s="23">
        <f t="shared" si="0"/>
        <v>0</v>
      </c>
      <c r="E19" s="67"/>
      <c r="F19" s="67"/>
      <c r="G19" s="66"/>
      <c r="H19" s="67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20.25" customHeight="1">
      <c r="A20" s="20"/>
      <c r="B20" s="22"/>
      <c r="C20" s="64" t="s">
        <v>120</v>
      </c>
      <c r="D20" s="23">
        <f t="shared" si="0"/>
        <v>0</v>
      </c>
      <c r="E20" s="67"/>
      <c r="F20" s="67"/>
      <c r="G20" s="66"/>
      <c r="H20" s="67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20.25" customHeight="1">
      <c r="A21" s="20"/>
      <c r="B21" s="22"/>
      <c r="C21" s="64" t="s">
        <v>121</v>
      </c>
      <c r="D21" s="23">
        <f t="shared" si="0"/>
        <v>0</v>
      </c>
      <c r="E21" s="67"/>
      <c r="F21" s="67"/>
      <c r="G21" s="66"/>
      <c r="H21" s="67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20.25" customHeight="1">
      <c r="A22" s="20"/>
      <c r="B22" s="22"/>
      <c r="C22" s="64" t="s">
        <v>122</v>
      </c>
      <c r="D22" s="23">
        <f t="shared" si="0"/>
        <v>0</v>
      </c>
      <c r="E22" s="67"/>
      <c r="F22" s="67"/>
      <c r="G22" s="66"/>
      <c r="H22" s="67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20.25" customHeight="1">
      <c r="A23" s="20"/>
      <c r="B23" s="22"/>
      <c r="C23" s="64" t="s">
        <v>123</v>
      </c>
      <c r="D23" s="23">
        <f t="shared" si="0"/>
        <v>0</v>
      </c>
      <c r="E23" s="67"/>
      <c r="F23" s="67"/>
      <c r="G23" s="66"/>
      <c r="H23" s="67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20.25" customHeight="1">
      <c r="A24" s="20"/>
      <c r="B24" s="22"/>
      <c r="C24" s="64" t="s">
        <v>124</v>
      </c>
      <c r="D24" s="23">
        <f t="shared" si="0"/>
        <v>0</v>
      </c>
      <c r="E24" s="67"/>
      <c r="F24" s="67"/>
      <c r="G24" s="66"/>
      <c r="H24" s="6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20.25" customHeight="1">
      <c r="A25" s="20"/>
      <c r="B25" s="22"/>
      <c r="C25" s="64" t="s">
        <v>125</v>
      </c>
      <c r="D25" s="23">
        <f t="shared" si="0"/>
        <v>0</v>
      </c>
      <c r="E25" s="67"/>
      <c r="F25" s="67"/>
      <c r="G25" s="66"/>
      <c r="H25" s="67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20.25" customHeight="1">
      <c r="A26" s="17"/>
      <c r="B26" s="22"/>
      <c r="C26" s="64" t="s">
        <v>126</v>
      </c>
      <c r="D26" s="23">
        <f t="shared" si="0"/>
        <v>326552</v>
      </c>
      <c r="E26" s="169">
        <v>326552</v>
      </c>
      <c r="F26" s="67"/>
      <c r="G26" s="66"/>
      <c r="H26" s="67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20.25" customHeight="1">
      <c r="A27" s="17"/>
      <c r="B27" s="22"/>
      <c r="C27" s="64" t="s">
        <v>127</v>
      </c>
      <c r="D27" s="23">
        <f t="shared" si="0"/>
        <v>0</v>
      </c>
      <c r="E27" s="67"/>
      <c r="F27" s="67"/>
      <c r="G27" s="66"/>
      <c r="H27" s="67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20.25" customHeight="1">
      <c r="A28" s="17"/>
      <c r="B28" s="22"/>
      <c r="C28" s="64" t="s">
        <v>128</v>
      </c>
      <c r="D28" s="23">
        <f t="shared" si="0"/>
        <v>0</v>
      </c>
      <c r="E28" s="67"/>
      <c r="F28" s="67"/>
      <c r="G28" s="66"/>
      <c r="H28" s="67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20.25" customHeight="1">
      <c r="A29" s="17"/>
      <c r="B29" s="22"/>
      <c r="C29" s="64" t="s">
        <v>129</v>
      </c>
      <c r="D29" s="23">
        <f t="shared" si="0"/>
        <v>0</v>
      </c>
      <c r="E29" s="67"/>
      <c r="F29" s="67"/>
      <c r="G29" s="66"/>
      <c r="H29" s="67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20.25" customHeight="1">
      <c r="A30" s="17"/>
      <c r="B30" s="22"/>
      <c r="C30" s="64" t="s">
        <v>130</v>
      </c>
      <c r="D30" s="23">
        <f t="shared" si="0"/>
        <v>0</v>
      </c>
      <c r="E30" s="67"/>
      <c r="F30" s="67"/>
      <c r="G30" s="66"/>
      <c r="H30" s="67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20.25" customHeight="1">
      <c r="A31" s="17"/>
      <c r="B31" s="22"/>
      <c r="C31" s="64" t="s">
        <v>131</v>
      </c>
      <c r="D31" s="23">
        <f t="shared" si="0"/>
        <v>0</v>
      </c>
      <c r="E31" s="67"/>
      <c r="F31" s="67"/>
      <c r="G31" s="66"/>
      <c r="H31" s="67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20.25" customHeight="1">
      <c r="A32" s="17"/>
      <c r="B32" s="22"/>
      <c r="C32" s="64" t="s">
        <v>132</v>
      </c>
      <c r="D32" s="23">
        <f t="shared" si="0"/>
        <v>0</v>
      </c>
      <c r="E32" s="67"/>
      <c r="F32" s="67"/>
      <c r="G32" s="66"/>
      <c r="H32" s="67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20.25" customHeight="1">
      <c r="A33" s="17"/>
      <c r="B33" s="22"/>
      <c r="C33" s="64" t="s">
        <v>133</v>
      </c>
      <c r="D33" s="23">
        <f t="shared" si="0"/>
        <v>0</v>
      </c>
      <c r="E33" s="67"/>
      <c r="F33" s="67"/>
      <c r="G33" s="66"/>
      <c r="H33" s="67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20.25" customHeight="1">
      <c r="A34" s="17"/>
      <c r="B34" s="22"/>
      <c r="C34" s="64" t="s">
        <v>134</v>
      </c>
      <c r="D34" s="23">
        <f t="shared" si="0"/>
        <v>0</v>
      </c>
      <c r="E34" s="67"/>
      <c r="F34" s="67"/>
      <c r="G34" s="66"/>
      <c r="H34" s="67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20.25" customHeight="1">
      <c r="A35" s="17"/>
      <c r="B35" s="22"/>
      <c r="C35" s="64" t="s">
        <v>135</v>
      </c>
      <c r="D35" s="23">
        <f t="shared" si="0"/>
        <v>0</v>
      </c>
      <c r="E35" s="69"/>
      <c r="F35" s="69"/>
      <c r="G35" s="70"/>
      <c r="H35" s="69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20.25" customHeight="1">
      <c r="A36" s="24"/>
      <c r="B36" s="25"/>
      <c r="C36" s="26"/>
      <c r="D36" s="23"/>
      <c r="E36" s="71"/>
      <c r="F36" s="71"/>
      <c r="G36" s="72"/>
      <c r="H36" s="73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20.25" customHeight="1">
      <c r="A37" s="17"/>
      <c r="B37" s="22"/>
      <c r="C37" s="19" t="s">
        <v>136</v>
      </c>
      <c r="D37" s="23">
        <f>SUM(E37:H37)</f>
        <v>0</v>
      </c>
      <c r="E37" s="22"/>
      <c r="F37" s="22"/>
      <c r="G37" s="74"/>
      <c r="H37" s="75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20.25" customHeight="1">
      <c r="A38" s="17"/>
      <c r="B38" s="28"/>
      <c r="C38" s="19"/>
      <c r="D38" s="23"/>
      <c r="E38" s="76"/>
      <c r="F38" s="76"/>
      <c r="G38" s="77"/>
      <c r="H38" s="7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20.25" customHeight="1">
      <c r="A39" s="24" t="s">
        <v>55</v>
      </c>
      <c r="B39" s="29">
        <f>SUM(B6,B10)</f>
        <v>3491564</v>
      </c>
      <c r="C39" s="26" t="s">
        <v>56</v>
      </c>
      <c r="D39" s="23">
        <f>SUM(E39:H39)</f>
        <v>3491564</v>
      </c>
      <c r="E39" s="79">
        <f>SUM(E7:E37)</f>
        <v>3491564</v>
      </c>
      <c r="F39" s="79">
        <f>SUM(F7:F37)</f>
        <v>0</v>
      </c>
      <c r="G39" s="80">
        <f>SUM(G7:G37)</f>
        <v>0</v>
      </c>
      <c r="H39" s="81">
        <f>SUM(H7:H37)</f>
        <v>0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ht="20.25" customHeight="1">
      <c r="A40" s="30"/>
      <c r="B40" s="82"/>
      <c r="C40" s="32"/>
      <c r="D40" s="32"/>
      <c r="E40" s="32"/>
      <c r="F40" s="32"/>
      <c r="G40" s="32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5"/>
  <sheetViews>
    <sheetView showGridLines="0" showZeros="0" zoomScalePageLayoutView="0" workbookViewId="0" topLeftCell="A1">
      <selection activeCell="A8" sqref="A8:D16"/>
    </sheetView>
  </sheetViews>
  <sheetFormatPr defaultColWidth="9.16015625" defaultRowHeight="12.75" customHeight="1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83" t="s">
        <v>137</v>
      </c>
    </row>
    <row r="2" spans="1:35" s="1" customFormat="1" ht="19.5" customHeight="1">
      <c r="A2" s="181" t="s">
        <v>138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</row>
    <row r="3" spans="1:35" ht="19.5" customHeight="1">
      <c r="A3" s="145" t="s">
        <v>0</v>
      </c>
      <c r="B3" s="126"/>
      <c r="C3" s="126"/>
      <c r="D3" s="126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83" t="s">
        <v>3</v>
      </c>
    </row>
    <row r="4" spans="1:35" ht="19.5" customHeight="1">
      <c r="A4" s="184" t="s">
        <v>59</v>
      </c>
      <c r="B4" s="184"/>
      <c r="C4" s="184"/>
      <c r="D4" s="184"/>
      <c r="E4" s="185" t="s">
        <v>84</v>
      </c>
      <c r="F4" s="185" t="s">
        <v>139</v>
      </c>
      <c r="G4" s="185"/>
      <c r="H4" s="185"/>
      <c r="I4" s="185"/>
      <c r="J4" s="185"/>
      <c r="K4" s="185"/>
      <c r="L4" s="185"/>
      <c r="M4" s="185"/>
      <c r="N4" s="185"/>
      <c r="O4" s="185"/>
      <c r="P4" s="195" t="s">
        <v>140</v>
      </c>
      <c r="Q4" s="195"/>
      <c r="R4" s="195"/>
      <c r="S4" s="195"/>
      <c r="T4" s="195"/>
      <c r="U4" s="195"/>
      <c r="V4" s="195"/>
      <c r="W4" s="195"/>
      <c r="X4" s="195"/>
      <c r="Y4" s="196"/>
      <c r="Z4" s="194" t="s">
        <v>141</v>
      </c>
      <c r="AA4" s="195"/>
      <c r="AB4" s="195"/>
      <c r="AC4" s="195"/>
      <c r="AD4" s="195"/>
      <c r="AE4" s="195"/>
      <c r="AF4" s="195"/>
      <c r="AG4" s="195"/>
      <c r="AH4" s="195"/>
      <c r="AI4" s="196"/>
    </row>
    <row r="5" spans="1:35" ht="21" customHeight="1">
      <c r="A5" s="184" t="s">
        <v>67</v>
      </c>
      <c r="B5" s="184"/>
      <c r="C5" s="185" t="s">
        <v>68</v>
      </c>
      <c r="D5" s="185" t="s">
        <v>69</v>
      </c>
      <c r="E5" s="185"/>
      <c r="F5" s="185" t="s">
        <v>60</v>
      </c>
      <c r="G5" s="185" t="s">
        <v>142</v>
      </c>
      <c r="H5" s="185"/>
      <c r="I5" s="185"/>
      <c r="J5" s="185" t="s">
        <v>143</v>
      </c>
      <c r="K5" s="185"/>
      <c r="L5" s="185"/>
      <c r="M5" s="185" t="s">
        <v>144</v>
      </c>
      <c r="N5" s="185"/>
      <c r="O5" s="185"/>
      <c r="P5" s="193" t="s">
        <v>60</v>
      </c>
      <c r="Q5" s="185" t="s">
        <v>142</v>
      </c>
      <c r="R5" s="185"/>
      <c r="S5" s="185"/>
      <c r="T5" s="185" t="s">
        <v>143</v>
      </c>
      <c r="U5" s="185"/>
      <c r="V5" s="185"/>
      <c r="W5" s="185" t="s">
        <v>144</v>
      </c>
      <c r="X5" s="185"/>
      <c r="Y5" s="185"/>
      <c r="Z5" s="185" t="s">
        <v>60</v>
      </c>
      <c r="AA5" s="185" t="s">
        <v>142</v>
      </c>
      <c r="AB5" s="185"/>
      <c r="AC5" s="185"/>
      <c r="AD5" s="185" t="s">
        <v>143</v>
      </c>
      <c r="AE5" s="185"/>
      <c r="AF5" s="185"/>
      <c r="AG5" s="185" t="s">
        <v>144</v>
      </c>
      <c r="AH5" s="185"/>
      <c r="AI5" s="185"/>
    </row>
    <row r="6" spans="1:35" ht="30.75" customHeight="1">
      <c r="A6" s="127" t="s">
        <v>79</v>
      </c>
      <c r="B6" s="128" t="s">
        <v>80</v>
      </c>
      <c r="C6" s="185"/>
      <c r="D6" s="185"/>
      <c r="E6" s="185"/>
      <c r="F6" s="185"/>
      <c r="G6" s="42" t="s">
        <v>74</v>
      </c>
      <c r="H6" s="42" t="s">
        <v>87</v>
      </c>
      <c r="I6" s="42" t="s">
        <v>88</v>
      </c>
      <c r="J6" s="42" t="s">
        <v>74</v>
      </c>
      <c r="K6" s="42" t="s">
        <v>87</v>
      </c>
      <c r="L6" s="42" t="s">
        <v>88</v>
      </c>
      <c r="M6" s="42" t="s">
        <v>74</v>
      </c>
      <c r="N6" s="42" t="s">
        <v>87</v>
      </c>
      <c r="O6" s="42" t="s">
        <v>88</v>
      </c>
      <c r="P6" s="193"/>
      <c r="Q6" s="42" t="s">
        <v>74</v>
      </c>
      <c r="R6" s="42" t="s">
        <v>87</v>
      </c>
      <c r="S6" s="42" t="s">
        <v>88</v>
      </c>
      <c r="T6" s="42" t="s">
        <v>74</v>
      </c>
      <c r="U6" s="42" t="s">
        <v>87</v>
      </c>
      <c r="V6" s="42" t="s">
        <v>88</v>
      </c>
      <c r="W6" s="42" t="s">
        <v>74</v>
      </c>
      <c r="X6" s="42" t="s">
        <v>87</v>
      </c>
      <c r="Y6" s="42" t="s">
        <v>88</v>
      </c>
      <c r="Z6" s="185"/>
      <c r="AA6" s="42" t="s">
        <v>74</v>
      </c>
      <c r="AB6" s="42" t="s">
        <v>87</v>
      </c>
      <c r="AC6" s="42" t="s">
        <v>88</v>
      </c>
      <c r="AD6" s="42" t="s">
        <v>74</v>
      </c>
      <c r="AE6" s="42" t="s">
        <v>87</v>
      </c>
      <c r="AF6" s="42" t="s">
        <v>88</v>
      </c>
      <c r="AG6" s="42" t="s">
        <v>74</v>
      </c>
      <c r="AH6" s="42" t="s">
        <v>87</v>
      </c>
      <c r="AI6" s="42" t="s">
        <v>88</v>
      </c>
    </row>
    <row r="7" spans="1:35" ht="42" customHeight="1">
      <c r="A7" s="87" t="s">
        <v>145</v>
      </c>
      <c r="B7" s="87" t="s">
        <v>146</v>
      </c>
      <c r="C7" s="87" t="s">
        <v>82</v>
      </c>
      <c r="D7" s="87" t="s">
        <v>147</v>
      </c>
      <c r="E7" s="43">
        <f>SUM(F7,P7,Z7)</f>
        <v>0</v>
      </c>
      <c r="F7" s="43">
        <f>SUM(G7,J7,M7)</f>
        <v>0</v>
      </c>
      <c r="G7" s="43">
        <f>SUM(H7,I7)</f>
        <v>0</v>
      </c>
      <c r="H7" s="43" t="s">
        <v>148</v>
      </c>
      <c r="I7" s="43" t="s">
        <v>149</v>
      </c>
      <c r="J7" s="43">
        <f>SUM(K7,L7)</f>
        <v>0</v>
      </c>
      <c r="K7" s="43" t="s">
        <v>150</v>
      </c>
      <c r="L7" s="43" t="s">
        <v>151</v>
      </c>
      <c r="M7" s="43">
        <f>SUM(N7,O7)</f>
        <v>0</v>
      </c>
      <c r="N7" s="43" t="s">
        <v>14</v>
      </c>
      <c r="O7" s="43" t="s">
        <v>14</v>
      </c>
      <c r="P7" s="142">
        <f>SUM(Q7,T7,W7)</f>
        <v>0</v>
      </c>
      <c r="Q7" s="43">
        <f>SUM(R7,S7)</f>
        <v>0</v>
      </c>
      <c r="R7" s="43" t="s">
        <v>14</v>
      </c>
      <c r="S7" s="43" t="s">
        <v>14</v>
      </c>
      <c r="T7" s="43">
        <f>SUM(U7,V7)</f>
        <v>0</v>
      </c>
      <c r="U7" s="43" t="s">
        <v>14</v>
      </c>
      <c r="V7" s="43" t="s">
        <v>14</v>
      </c>
      <c r="W7" s="43">
        <f>SUM(X7,Y7)</f>
        <v>0</v>
      </c>
      <c r="X7" s="43" t="s">
        <v>14</v>
      </c>
      <c r="Y7" s="43"/>
      <c r="Z7" s="43">
        <f>SUM(AA7,AD7,AG7)</f>
        <v>0</v>
      </c>
      <c r="AA7" s="43">
        <f>SUM(AB7,AC7)</f>
        <v>0</v>
      </c>
      <c r="AB7" s="43" t="s">
        <v>152</v>
      </c>
      <c r="AC7" s="43" t="s">
        <v>153</v>
      </c>
      <c r="AD7" s="43">
        <f>SUM(AE7,AF7)</f>
        <v>0</v>
      </c>
      <c r="AE7" s="43" t="s">
        <v>154</v>
      </c>
      <c r="AF7" s="43" t="s">
        <v>155</v>
      </c>
      <c r="AG7" s="43">
        <f>SUM(AH7,AI7)</f>
        <v>0</v>
      </c>
      <c r="AH7" s="43" t="s">
        <v>14</v>
      </c>
      <c r="AI7" s="43"/>
    </row>
    <row r="8" spans="1:35" ht="19.5" customHeight="1">
      <c r="A8" s="170" t="s">
        <v>14</v>
      </c>
      <c r="B8" s="170" t="s">
        <v>14</v>
      </c>
      <c r="C8" s="170" t="s">
        <v>455</v>
      </c>
      <c r="D8" s="171" t="s">
        <v>446</v>
      </c>
      <c r="E8" s="167">
        <v>3491564</v>
      </c>
      <c r="F8" s="167">
        <v>3491564</v>
      </c>
      <c r="G8" s="167">
        <v>3491564</v>
      </c>
      <c r="H8" s="167">
        <v>3491564</v>
      </c>
      <c r="I8" s="130"/>
      <c r="J8" s="130"/>
      <c r="K8" s="130"/>
      <c r="L8" s="130"/>
      <c r="M8" s="130"/>
      <c r="N8" s="130"/>
      <c r="O8" s="130"/>
      <c r="P8" s="143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</row>
    <row r="9" spans="1:35" ht="19.5" customHeight="1">
      <c r="A9" s="170" t="s">
        <v>456</v>
      </c>
      <c r="B9" s="170" t="s">
        <v>457</v>
      </c>
      <c r="C9" s="170" t="s">
        <v>458</v>
      </c>
      <c r="D9" s="171" t="s">
        <v>447</v>
      </c>
      <c r="E9" s="167">
        <v>339900</v>
      </c>
      <c r="F9" s="167">
        <v>339900</v>
      </c>
      <c r="G9" s="167">
        <v>339900</v>
      </c>
      <c r="H9" s="167">
        <v>339900</v>
      </c>
      <c r="I9" s="130"/>
      <c r="J9" s="130"/>
      <c r="K9" s="130"/>
      <c r="L9" s="130"/>
      <c r="M9" s="130"/>
      <c r="N9" s="130"/>
      <c r="O9" s="130"/>
      <c r="P9" s="143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</row>
    <row r="10" spans="1:35" ht="19.5" customHeight="1">
      <c r="A10" s="170" t="s">
        <v>456</v>
      </c>
      <c r="B10" s="170" t="s">
        <v>457</v>
      </c>
      <c r="C10" s="170" t="s">
        <v>458</v>
      </c>
      <c r="D10" s="171" t="s">
        <v>448</v>
      </c>
      <c r="E10" s="167">
        <v>169950</v>
      </c>
      <c r="F10" s="167">
        <v>169950</v>
      </c>
      <c r="G10" s="167">
        <v>169950</v>
      </c>
      <c r="H10" s="167">
        <v>169950</v>
      </c>
      <c r="I10" s="130"/>
      <c r="J10" s="130"/>
      <c r="K10" s="130"/>
      <c r="L10" s="130"/>
      <c r="M10" s="130"/>
      <c r="N10" s="130"/>
      <c r="O10" s="130"/>
      <c r="P10" s="143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</row>
    <row r="11" spans="1:35" ht="19.5" customHeight="1">
      <c r="A11" s="170" t="s">
        <v>460</v>
      </c>
      <c r="B11" s="170" t="s">
        <v>461</v>
      </c>
      <c r="C11" s="170" t="s">
        <v>458</v>
      </c>
      <c r="D11" s="171" t="s">
        <v>449</v>
      </c>
      <c r="E11" s="167">
        <v>88346</v>
      </c>
      <c r="F11" s="167">
        <v>88346</v>
      </c>
      <c r="G11" s="167">
        <v>88346</v>
      </c>
      <c r="H11" s="167">
        <v>88346</v>
      </c>
      <c r="I11" s="130"/>
      <c r="J11" s="130"/>
      <c r="K11" s="130"/>
      <c r="L11" s="130"/>
      <c r="M11" s="130"/>
      <c r="N11" s="130"/>
      <c r="O11" s="130"/>
      <c r="P11" s="143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</row>
    <row r="12" spans="1:35" ht="19.5" customHeight="1">
      <c r="A12" s="170" t="s">
        <v>460</v>
      </c>
      <c r="B12" s="170" t="s">
        <v>461</v>
      </c>
      <c r="C12" s="170" t="s">
        <v>458</v>
      </c>
      <c r="D12" s="171" t="s">
        <v>450</v>
      </c>
      <c r="E12" s="167">
        <v>99405</v>
      </c>
      <c r="F12" s="167">
        <v>99405</v>
      </c>
      <c r="G12" s="167">
        <v>99405</v>
      </c>
      <c r="H12" s="167">
        <v>99405</v>
      </c>
      <c r="I12" s="130"/>
      <c r="J12" s="130"/>
      <c r="K12" s="130"/>
      <c r="L12" s="130"/>
      <c r="M12" s="130"/>
      <c r="N12" s="130"/>
      <c r="O12" s="130"/>
      <c r="P12" s="143"/>
      <c r="Q12" s="130"/>
      <c r="R12" s="130"/>
      <c r="S12" s="130"/>
      <c r="T12" s="130"/>
      <c r="U12" s="129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</row>
    <row r="13" spans="1:35" ht="19.5" customHeight="1">
      <c r="A13" s="170" t="s">
        <v>460</v>
      </c>
      <c r="B13" s="170" t="s">
        <v>461</v>
      </c>
      <c r="C13" s="170" t="s">
        <v>458</v>
      </c>
      <c r="D13" s="171" t="s">
        <v>451</v>
      </c>
      <c r="E13" s="167">
        <v>35770</v>
      </c>
      <c r="F13" s="167">
        <v>35770</v>
      </c>
      <c r="G13" s="167">
        <v>35770</v>
      </c>
      <c r="H13" s="167">
        <v>35770</v>
      </c>
      <c r="I13" s="130"/>
      <c r="J13" s="130"/>
      <c r="K13" s="130"/>
      <c r="L13" s="130"/>
      <c r="M13" s="130"/>
      <c r="N13" s="130"/>
      <c r="O13" s="130"/>
      <c r="P13" s="143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</row>
    <row r="14" spans="1:35" ht="19.5" customHeight="1">
      <c r="A14" s="170" t="s">
        <v>460</v>
      </c>
      <c r="B14" s="170" t="s">
        <v>465</v>
      </c>
      <c r="C14" s="170" t="s">
        <v>458</v>
      </c>
      <c r="D14" s="171" t="s">
        <v>452</v>
      </c>
      <c r="E14" s="167">
        <v>1284018</v>
      </c>
      <c r="F14" s="167">
        <v>1284018</v>
      </c>
      <c r="G14" s="167">
        <v>1284018</v>
      </c>
      <c r="H14" s="167">
        <v>1284018</v>
      </c>
      <c r="I14" s="130"/>
      <c r="J14" s="130"/>
      <c r="K14" s="130"/>
      <c r="L14" s="130"/>
      <c r="M14" s="130"/>
      <c r="N14" s="130"/>
      <c r="O14" s="130"/>
      <c r="P14" s="143"/>
      <c r="Q14" s="130"/>
      <c r="R14" s="129"/>
      <c r="S14" s="130"/>
      <c r="T14" s="130"/>
      <c r="U14" s="130"/>
      <c r="V14" s="130"/>
      <c r="W14" s="130"/>
      <c r="X14" s="129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</row>
    <row r="15" spans="1:35" ht="19.5" customHeight="1">
      <c r="A15" s="170" t="s">
        <v>460</v>
      </c>
      <c r="B15" s="170" t="s">
        <v>465</v>
      </c>
      <c r="C15" s="170" t="s">
        <v>458</v>
      </c>
      <c r="D15" s="171" t="s">
        <v>453</v>
      </c>
      <c r="E15" s="167">
        <v>1147623</v>
      </c>
      <c r="F15" s="167">
        <v>1147623</v>
      </c>
      <c r="G15" s="167">
        <v>1147623</v>
      </c>
      <c r="H15" s="167">
        <v>1147623</v>
      </c>
      <c r="I15" s="129"/>
      <c r="J15" s="129"/>
      <c r="K15" s="129"/>
      <c r="L15" s="129"/>
      <c r="M15" s="129"/>
      <c r="N15" s="129"/>
      <c r="O15" s="129"/>
      <c r="P15" s="144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</row>
    <row r="16" spans="1:35" ht="19.5" customHeight="1">
      <c r="A16" s="170" t="s">
        <v>467</v>
      </c>
      <c r="B16" s="170" t="s">
        <v>463</v>
      </c>
      <c r="C16" s="170" t="s">
        <v>458</v>
      </c>
      <c r="D16" s="171" t="s">
        <v>454</v>
      </c>
      <c r="E16" s="167">
        <v>326552</v>
      </c>
      <c r="F16" s="167">
        <v>326552</v>
      </c>
      <c r="G16" s="167">
        <v>326552</v>
      </c>
      <c r="H16" s="167">
        <v>326552</v>
      </c>
      <c r="I16" s="129"/>
      <c r="J16" s="129"/>
      <c r="K16" s="129"/>
      <c r="L16" s="129"/>
      <c r="M16" s="129"/>
      <c r="N16" s="129"/>
      <c r="O16" s="129"/>
      <c r="P16" s="144"/>
      <c r="Q16" s="130"/>
      <c r="R16" s="130"/>
      <c r="S16" s="129"/>
      <c r="T16" s="130"/>
      <c r="U16" s="130"/>
      <c r="V16" s="130"/>
      <c r="W16" s="130"/>
      <c r="X16" s="129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</row>
    <row r="17" spans="1:35" ht="19.5" customHeight="1">
      <c r="A17" s="129"/>
      <c r="B17" s="130"/>
      <c r="C17" s="129"/>
      <c r="D17" s="131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44"/>
      <c r="Q17" s="129"/>
      <c r="R17" s="130"/>
      <c r="S17" s="129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</row>
    <row r="18" spans="1:35" ht="19.5" customHeight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44"/>
      <c r="Q18" s="129"/>
      <c r="R18" s="130"/>
      <c r="S18" s="130"/>
      <c r="T18" s="130"/>
      <c r="U18" s="129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</row>
    <row r="19" spans="1:35" ht="19.5" customHeight="1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44"/>
      <c r="Q19" s="129"/>
      <c r="R19" s="130"/>
      <c r="S19" s="130"/>
      <c r="T19" s="129"/>
      <c r="U19" s="129"/>
      <c r="V19" s="129"/>
      <c r="W19" s="130"/>
      <c r="X19" s="130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</row>
    <row r="20" spans="1:35" ht="19.5" customHeight="1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44"/>
      <c r="Q20" s="129"/>
      <c r="R20" s="129"/>
      <c r="S20" s="130"/>
      <c r="T20" s="129"/>
      <c r="U20" s="129"/>
      <c r="V20" s="129"/>
      <c r="W20" s="129"/>
      <c r="X20" s="130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</row>
    <row r="21" spans="1:35" ht="19.5" customHeight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44"/>
      <c r="Q21" s="129"/>
      <c r="R21" s="129"/>
      <c r="S21" s="130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</row>
    <row r="22" spans="1:35" ht="19.5" customHeight="1">
      <c r="A22" s="47"/>
      <c r="B22" s="47"/>
      <c r="C22" s="47"/>
      <c r="D22" s="47"/>
      <c r="E22" s="41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1"/>
      <c r="R22" s="45"/>
      <c r="S22" s="45"/>
      <c r="T22" s="45"/>
      <c r="U22" s="45"/>
      <c r="V22" s="41"/>
      <c r="W22" s="41"/>
      <c r="X22" s="41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</row>
    <row r="23" spans="1:35" ht="19.5" customHeight="1">
      <c r="A23" s="37"/>
      <c r="B23" s="37"/>
      <c r="C23" s="37"/>
      <c r="D23" s="37"/>
      <c r="E23" s="37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37"/>
      <c r="R23" s="48"/>
      <c r="S23" s="48"/>
      <c r="T23" s="48"/>
      <c r="U23" s="49"/>
      <c r="V23" s="8"/>
      <c r="W23" s="37"/>
      <c r="X23" s="37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</row>
    <row r="24" spans="1:35" ht="19.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37"/>
      <c r="R24" s="48"/>
      <c r="S24" s="48"/>
      <c r="T24" s="48"/>
      <c r="U24" s="48"/>
      <c r="V24" s="37"/>
      <c r="W24" s="37"/>
      <c r="X24" s="37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</row>
    <row r="25" spans="1:35" ht="19.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37"/>
      <c r="R25" s="48"/>
      <c r="S25" s="48"/>
      <c r="T25" s="48"/>
      <c r="U25" s="48"/>
      <c r="V25" s="37"/>
      <c r="W25" s="37"/>
      <c r="X25" s="37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</row>
    <row r="26" spans="1:35" ht="19.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7"/>
      <c r="R26" s="48"/>
      <c r="S26" s="48"/>
      <c r="T26" s="48"/>
      <c r="U26" s="48"/>
      <c r="V26" s="37"/>
      <c r="W26" s="37"/>
      <c r="X26" s="37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</row>
    <row r="27" spans="1:35" ht="19.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7"/>
      <c r="R27" s="48"/>
      <c r="S27" s="48"/>
      <c r="T27" s="48"/>
      <c r="U27" s="48"/>
      <c r="V27" s="37"/>
      <c r="W27" s="37"/>
      <c r="X27" s="37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</row>
    <row r="28" spans="1:35" ht="19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37"/>
      <c r="R28" s="48"/>
      <c r="S28" s="48"/>
      <c r="T28" s="48"/>
      <c r="U28" s="48"/>
      <c r="V28" s="37"/>
      <c r="W28" s="37"/>
      <c r="X28" s="37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</row>
    <row r="29" spans="1:35" ht="19.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37"/>
      <c r="R29" s="48"/>
      <c r="S29" s="48"/>
      <c r="T29" s="48"/>
      <c r="U29" s="48"/>
      <c r="V29" s="37"/>
      <c r="W29" s="37"/>
      <c r="X29" s="37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</row>
    <row r="30" spans="1:35" ht="19.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37"/>
      <c r="R30" s="48"/>
      <c r="S30" s="48"/>
      <c r="T30" s="48"/>
      <c r="U30" s="48"/>
      <c r="V30" s="37"/>
      <c r="W30" s="37"/>
      <c r="X30" s="37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</row>
    <row r="31" spans="1:35" ht="19.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7"/>
      <c r="R31" s="48"/>
      <c r="S31" s="48"/>
      <c r="T31" s="48"/>
      <c r="U31" s="48"/>
      <c r="V31" s="37"/>
      <c r="W31" s="37"/>
      <c r="X31" s="37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</row>
    <row r="32" spans="1:35" ht="19.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7"/>
      <c r="R32" s="48"/>
      <c r="S32" s="48"/>
      <c r="T32" s="48"/>
      <c r="U32" s="48"/>
      <c r="V32" s="37"/>
      <c r="W32" s="37"/>
      <c r="X32" s="37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</row>
    <row r="33" spans="1:35" ht="19.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37"/>
      <c r="R33" s="48"/>
      <c r="S33" s="48"/>
      <c r="T33" s="48"/>
      <c r="U33" s="48"/>
      <c r="V33" s="37"/>
      <c r="W33" s="37"/>
      <c r="X33" s="37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</row>
    <row r="34" spans="1:35" ht="19.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37"/>
      <c r="R34" s="48"/>
      <c r="S34" s="48"/>
      <c r="T34" s="48"/>
      <c r="U34" s="48"/>
      <c r="V34" s="37"/>
      <c r="W34" s="37"/>
      <c r="X34" s="37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</row>
    <row r="35" spans="1:35" ht="19.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37"/>
      <c r="R35" s="48"/>
      <c r="S35" s="48"/>
      <c r="T35" s="48"/>
      <c r="U35" s="48"/>
      <c r="V35" s="37"/>
      <c r="W35" s="37"/>
      <c r="X35" s="37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</row>
  </sheetData>
  <sheetProtection formatCells="0" formatColumns="0" formatRows="0" insertColumns="0" insertRows="0" insertHyperlinks="0" deleteColumns="0" deleteRows="0" sort="0" autoFilter="0" pivotTables="0"/>
  <mergeCells count="21">
    <mergeCell ref="A2:AI2"/>
    <mergeCell ref="C5:C6"/>
    <mergeCell ref="D5:D6"/>
    <mergeCell ref="E4:E6"/>
    <mergeCell ref="A4:D4"/>
    <mergeCell ref="A5:B5"/>
    <mergeCell ref="F5:F6"/>
    <mergeCell ref="G5:I5"/>
    <mergeCell ref="J5:L5"/>
    <mergeCell ref="M5:O5"/>
    <mergeCell ref="AD5:AF5"/>
    <mergeCell ref="AG5:AI5"/>
    <mergeCell ref="Z4:AI4"/>
    <mergeCell ref="W5:Y5"/>
    <mergeCell ref="P4:Y4"/>
    <mergeCell ref="Z5:Z6"/>
    <mergeCell ref="AA5:AC5"/>
    <mergeCell ref="F4:O4"/>
    <mergeCell ref="P5:P6"/>
    <mergeCell ref="Q5:S5"/>
    <mergeCell ref="T5:V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5"/>
  <sheetViews>
    <sheetView showGridLines="0" showZeros="0" zoomScalePageLayoutView="0" workbookViewId="0" topLeftCell="A4">
      <selection activeCell="F15" sqref="F15"/>
    </sheetView>
  </sheetViews>
  <sheetFormatPr defaultColWidth="9.332031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  <col min="114" max="250" width="9.16015625" style="0" customWidth="1"/>
  </cols>
  <sheetData>
    <row r="1" spans="1:112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7"/>
      <c r="AI1" s="37"/>
      <c r="DH1" s="38" t="s">
        <v>156</v>
      </c>
    </row>
    <row r="2" spans="1:112" ht="19.5" customHeight="1">
      <c r="A2" s="181" t="s">
        <v>157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</row>
    <row r="3" spans="1:113" ht="19.5" customHeight="1">
      <c r="A3" s="145" t="s">
        <v>0</v>
      </c>
      <c r="B3" s="126"/>
      <c r="C3" s="126"/>
      <c r="D3" s="126"/>
      <c r="E3" s="126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9" t="s">
        <v>3</v>
      </c>
      <c r="DI3" s="41"/>
    </row>
    <row r="4" spans="1:113" ht="19.5" customHeight="1">
      <c r="A4" s="184" t="s">
        <v>59</v>
      </c>
      <c r="B4" s="184"/>
      <c r="C4" s="184"/>
      <c r="D4" s="184"/>
      <c r="E4" s="184"/>
      <c r="F4" s="185" t="s">
        <v>60</v>
      </c>
      <c r="G4" s="188" t="s">
        <v>158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 t="s">
        <v>159</v>
      </c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97" t="s">
        <v>160</v>
      </c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 t="s">
        <v>161</v>
      </c>
      <c r="BJ4" s="197"/>
      <c r="BK4" s="197"/>
      <c r="BL4" s="197"/>
      <c r="BM4" s="197"/>
      <c r="BN4" s="197" t="s">
        <v>162</v>
      </c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 t="s">
        <v>163</v>
      </c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 t="s">
        <v>164</v>
      </c>
      <c r="CS4" s="197"/>
      <c r="CT4" s="197"/>
      <c r="CU4" s="197" t="s">
        <v>165</v>
      </c>
      <c r="CV4" s="197"/>
      <c r="CW4" s="197"/>
      <c r="CX4" s="197"/>
      <c r="CY4" s="197"/>
      <c r="CZ4" s="197"/>
      <c r="DA4" s="197" t="s">
        <v>166</v>
      </c>
      <c r="DB4" s="197"/>
      <c r="DC4" s="197"/>
      <c r="DD4" s="197" t="s">
        <v>167</v>
      </c>
      <c r="DE4" s="197"/>
      <c r="DF4" s="197"/>
      <c r="DG4" s="197"/>
      <c r="DH4" s="197"/>
      <c r="DI4" s="41"/>
    </row>
    <row r="5" spans="1:113" ht="19.5" customHeight="1">
      <c r="A5" s="184" t="s">
        <v>67</v>
      </c>
      <c r="B5" s="184"/>
      <c r="C5" s="184"/>
      <c r="D5" s="185" t="s">
        <v>68</v>
      </c>
      <c r="E5" s="185" t="s">
        <v>69</v>
      </c>
      <c r="F5" s="185"/>
      <c r="G5" s="185" t="s">
        <v>74</v>
      </c>
      <c r="H5" s="185" t="s">
        <v>168</v>
      </c>
      <c r="I5" s="185" t="s">
        <v>169</v>
      </c>
      <c r="J5" s="185" t="s">
        <v>170</v>
      </c>
      <c r="K5" s="185" t="s">
        <v>171</v>
      </c>
      <c r="L5" s="185" t="s">
        <v>172</v>
      </c>
      <c r="M5" s="185" t="s">
        <v>173</v>
      </c>
      <c r="N5" s="185" t="s">
        <v>174</v>
      </c>
      <c r="O5" s="185" t="s">
        <v>175</v>
      </c>
      <c r="P5" s="185" t="s">
        <v>176</v>
      </c>
      <c r="Q5" s="185" t="s">
        <v>177</v>
      </c>
      <c r="R5" s="185" t="s">
        <v>178</v>
      </c>
      <c r="S5" s="185" t="s">
        <v>179</v>
      </c>
      <c r="T5" s="185" t="s">
        <v>180</v>
      </c>
      <c r="U5" s="185" t="s">
        <v>74</v>
      </c>
      <c r="V5" s="185" t="s">
        <v>181</v>
      </c>
      <c r="W5" s="185" t="s">
        <v>182</v>
      </c>
      <c r="X5" s="185" t="s">
        <v>183</v>
      </c>
      <c r="Y5" s="185" t="s">
        <v>184</v>
      </c>
      <c r="Z5" s="185" t="s">
        <v>185</v>
      </c>
      <c r="AA5" s="185" t="s">
        <v>186</v>
      </c>
      <c r="AB5" s="185" t="s">
        <v>187</v>
      </c>
      <c r="AC5" s="185" t="s">
        <v>188</v>
      </c>
      <c r="AD5" s="185" t="s">
        <v>189</v>
      </c>
      <c r="AE5" s="185" t="s">
        <v>190</v>
      </c>
      <c r="AF5" s="185" t="s">
        <v>191</v>
      </c>
      <c r="AG5" s="185" t="s">
        <v>192</v>
      </c>
      <c r="AH5" s="185" t="s">
        <v>193</v>
      </c>
      <c r="AI5" s="185" t="s">
        <v>194</v>
      </c>
      <c r="AJ5" s="185" t="s">
        <v>195</v>
      </c>
      <c r="AK5" s="185" t="s">
        <v>196</v>
      </c>
      <c r="AL5" s="185" t="s">
        <v>197</v>
      </c>
      <c r="AM5" s="185" t="s">
        <v>198</v>
      </c>
      <c r="AN5" s="185" t="s">
        <v>199</v>
      </c>
      <c r="AO5" s="185" t="s">
        <v>200</v>
      </c>
      <c r="AP5" s="185" t="s">
        <v>201</v>
      </c>
      <c r="AQ5" s="185" t="s">
        <v>202</v>
      </c>
      <c r="AR5" s="185" t="s">
        <v>203</v>
      </c>
      <c r="AS5" s="185" t="s">
        <v>204</v>
      </c>
      <c r="AT5" s="185" t="s">
        <v>205</v>
      </c>
      <c r="AU5" s="185" t="s">
        <v>206</v>
      </c>
      <c r="AV5" s="185" t="s">
        <v>207</v>
      </c>
      <c r="AW5" s="185" t="s">
        <v>74</v>
      </c>
      <c r="AX5" s="185" t="s">
        <v>208</v>
      </c>
      <c r="AY5" s="185" t="s">
        <v>209</v>
      </c>
      <c r="AZ5" s="185" t="s">
        <v>210</v>
      </c>
      <c r="BA5" s="185" t="s">
        <v>211</v>
      </c>
      <c r="BB5" s="185" t="s">
        <v>212</v>
      </c>
      <c r="BC5" s="185" t="s">
        <v>213</v>
      </c>
      <c r="BD5" s="185" t="s">
        <v>179</v>
      </c>
      <c r="BE5" s="185" t="s">
        <v>214</v>
      </c>
      <c r="BF5" s="185" t="s">
        <v>215</v>
      </c>
      <c r="BG5" s="185" t="s">
        <v>216</v>
      </c>
      <c r="BH5" s="185" t="s">
        <v>217</v>
      </c>
      <c r="BI5" s="185" t="s">
        <v>74</v>
      </c>
      <c r="BJ5" s="185" t="s">
        <v>218</v>
      </c>
      <c r="BK5" s="185" t="s">
        <v>219</v>
      </c>
      <c r="BL5" s="185" t="s">
        <v>220</v>
      </c>
      <c r="BM5" s="185" t="s">
        <v>221</v>
      </c>
      <c r="BN5" s="185" t="s">
        <v>74</v>
      </c>
      <c r="BO5" s="185" t="s">
        <v>222</v>
      </c>
      <c r="BP5" s="185" t="s">
        <v>223</v>
      </c>
      <c r="BQ5" s="185" t="s">
        <v>224</v>
      </c>
      <c r="BR5" s="185" t="s">
        <v>225</v>
      </c>
      <c r="BS5" s="185" t="s">
        <v>226</v>
      </c>
      <c r="BT5" s="185" t="s">
        <v>227</v>
      </c>
      <c r="BU5" s="185" t="s">
        <v>228</v>
      </c>
      <c r="BV5" s="185" t="s">
        <v>229</v>
      </c>
      <c r="BW5" s="185" t="s">
        <v>230</v>
      </c>
      <c r="BX5" s="185" t="s">
        <v>231</v>
      </c>
      <c r="BY5" s="185" t="s">
        <v>232</v>
      </c>
      <c r="BZ5" s="185" t="s">
        <v>233</v>
      </c>
      <c r="CA5" s="185" t="s">
        <v>74</v>
      </c>
      <c r="CB5" s="185" t="s">
        <v>222</v>
      </c>
      <c r="CC5" s="185" t="s">
        <v>223</v>
      </c>
      <c r="CD5" s="185" t="s">
        <v>224</v>
      </c>
      <c r="CE5" s="185" t="s">
        <v>225</v>
      </c>
      <c r="CF5" s="185" t="s">
        <v>226</v>
      </c>
      <c r="CG5" s="185" t="s">
        <v>227</v>
      </c>
      <c r="CH5" s="185" t="s">
        <v>228</v>
      </c>
      <c r="CI5" s="185" t="s">
        <v>234</v>
      </c>
      <c r="CJ5" s="185" t="s">
        <v>235</v>
      </c>
      <c r="CK5" s="185" t="s">
        <v>236</v>
      </c>
      <c r="CL5" s="185" t="s">
        <v>237</v>
      </c>
      <c r="CM5" s="185" t="s">
        <v>229</v>
      </c>
      <c r="CN5" s="185" t="s">
        <v>230</v>
      </c>
      <c r="CO5" s="185" t="s">
        <v>238</v>
      </c>
      <c r="CP5" s="185" t="s">
        <v>232</v>
      </c>
      <c r="CQ5" s="185" t="s">
        <v>163</v>
      </c>
      <c r="CR5" s="185" t="s">
        <v>74</v>
      </c>
      <c r="CS5" s="185" t="s">
        <v>239</v>
      </c>
      <c r="CT5" s="185" t="s">
        <v>240</v>
      </c>
      <c r="CU5" s="185" t="s">
        <v>74</v>
      </c>
      <c r="CV5" s="185" t="s">
        <v>239</v>
      </c>
      <c r="CW5" s="185" t="s">
        <v>241</v>
      </c>
      <c r="CX5" s="185" t="s">
        <v>242</v>
      </c>
      <c r="CY5" s="185" t="s">
        <v>243</v>
      </c>
      <c r="CZ5" s="185" t="s">
        <v>240</v>
      </c>
      <c r="DA5" s="185" t="s">
        <v>74</v>
      </c>
      <c r="DB5" s="185" t="s">
        <v>166</v>
      </c>
      <c r="DC5" s="185" t="s">
        <v>244</v>
      </c>
      <c r="DD5" s="185" t="s">
        <v>74</v>
      </c>
      <c r="DE5" s="185" t="s">
        <v>245</v>
      </c>
      <c r="DF5" s="185" t="s">
        <v>246</v>
      </c>
      <c r="DG5" s="185" t="s">
        <v>247</v>
      </c>
      <c r="DH5" s="185" t="s">
        <v>167</v>
      </c>
      <c r="DI5" s="41"/>
    </row>
    <row r="6" spans="1:113" ht="30.75" customHeight="1">
      <c r="A6" s="127" t="s">
        <v>79</v>
      </c>
      <c r="B6" s="128" t="s">
        <v>80</v>
      </c>
      <c r="C6" s="127" t="s">
        <v>81</v>
      </c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 t="s">
        <v>248</v>
      </c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41"/>
    </row>
    <row r="7" spans="1:113" ht="19.5" customHeight="1">
      <c r="A7" s="87" t="s">
        <v>79</v>
      </c>
      <c r="B7" s="87" t="s">
        <v>80</v>
      </c>
      <c r="C7" s="87" t="s">
        <v>81</v>
      </c>
      <c r="D7" s="87" t="s">
        <v>82</v>
      </c>
      <c r="E7" s="87" t="s">
        <v>83</v>
      </c>
      <c r="F7" s="43">
        <f>SUM(G7,U7,AW7,BI7,BN7,CA7,CR7,CU7,DA7,DD7)</f>
        <v>0</v>
      </c>
      <c r="G7" s="43" t="s">
        <v>249</v>
      </c>
      <c r="H7" s="43" t="s">
        <v>250</v>
      </c>
      <c r="I7" s="43" t="s">
        <v>251</v>
      </c>
      <c r="J7" s="43" t="s">
        <v>252</v>
      </c>
      <c r="K7" s="43" t="s">
        <v>253</v>
      </c>
      <c r="L7" s="43" t="s">
        <v>254</v>
      </c>
      <c r="M7" s="43" t="s">
        <v>255</v>
      </c>
      <c r="N7" s="43" t="s">
        <v>256</v>
      </c>
      <c r="O7" s="43" t="s">
        <v>257</v>
      </c>
      <c r="P7" s="43" t="s">
        <v>258</v>
      </c>
      <c r="Q7" s="43" t="s">
        <v>259</v>
      </c>
      <c r="R7" s="43" t="s">
        <v>260</v>
      </c>
      <c r="S7" s="43" t="s">
        <v>261</v>
      </c>
      <c r="T7" s="43" t="s">
        <v>262</v>
      </c>
      <c r="U7" s="43" t="s">
        <v>263</v>
      </c>
      <c r="V7" s="43" t="s">
        <v>264</v>
      </c>
      <c r="W7" s="43" t="s">
        <v>265</v>
      </c>
      <c r="X7" s="43" t="s">
        <v>266</v>
      </c>
      <c r="Y7" s="43" t="s">
        <v>267</v>
      </c>
      <c r="Z7" s="43" t="s">
        <v>268</v>
      </c>
      <c r="AA7" s="43" t="s">
        <v>269</v>
      </c>
      <c r="AB7" s="43" t="s">
        <v>270</v>
      </c>
      <c r="AC7" s="43" t="s">
        <v>271</v>
      </c>
      <c r="AD7" s="43" t="s">
        <v>272</v>
      </c>
      <c r="AE7" s="43" t="s">
        <v>273</v>
      </c>
      <c r="AF7" s="43" t="s">
        <v>274</v>
      </c>
      <c r="AG7" s="43" t="s">
        <v>275</v>
      </c>
      <c r="AH7" s="43" t="s">
        <v>276</v>
      </c>
      <c r="AI7" s="43" t="s">
        <v>277</v>
      </c>
      <c r="AJ7" s="43" t="s">
        <v>278</v>
      </c>
      <c r="AK7" s="43" t="s">
        <v>279</v>
      </c>
      <c r="AL7" s="43" t="s">
        <v>280</v>
      </c>
      <c r="AM7" s="43" t="s">
        <v>248</v>
      </c>
      <c r="AN7" s="43" t="s">
        <v>281</v>
      </c>
      <c r="AO7" s="43" t="s">
        <v>282</v>
      </c>
      <c r="AP7" s="43" t="s">
        <v>283</v>
      </c>
      <c r="AQ7" s="43" t="s">
        <v>284</v>
      </c>
      <c r="AR7" s="43" t="s">
        <v>285</v>
      </c>
      <c r="AS7" s="43" t="s">
        <v>286</v>
      </c>
      <c r="AT7" s="43" t="s">
        <v>287</v>
      </c>
      <c r="AU7" s="43" t="s">
        <v>288</v>
      </c>
      <c r="AV7" s="43" t="s">
        <v>289</v>
      </c>
      <c r="AW7" s="43" t="s">
        <v>290</v>
      </c>
      <c r="AX7" s="43" t="s">
        <v>291</v>
      </c>
      <c r="AY7" s="43" t="s">
        <v>292</v>
      </c>
      <c r="AZ7" s="43" t="s">
        <v>293</v>
      </c>
      <c r="BA7" s="43" t="s">
        <v>294</v>
      </c>
      <c r="BB7" s="43" t="s">
        <v>295</v>
      </c>
      <c r="BC7" s="43" t="s">
        <v>296</v>
      </c>
      <c r="BD7" s="43" t="s">
        <v>297</v>
      </c>
      <c r="BE7" s="43" t="s">
        <v>298</v>
      </c>
      <c r="BF7" s="43" t="s">
        <v>299</v>
      </c>
      <c r="BG7" s="43" t="s">
        <v>300</v>
      </c>
      <c r="BH7" s="43" t="s">
        <v>301</v>
      </c>
      <c r="BI7" s="43" t="s">
        <v>302</v>
      </c>
      <c r="BJ7" s="43" t="s">
        <v>303</v>
      </c>
      <c r="BK7" s="43" t="s">
        <v>304</v>
      </c>
      <c r="BL7" s="43" t="s">
        <v>305</v>
      </c>
      <c r="BM7" s="43" t="s">
        <v>306</v>
      </c>
      <c r="BN7" s="43" t="s">
        <v>307</v>
      </c>
      <c r="BO7" s="43" t="s">
        <v>308</v>
      </c>
      <c r="BP7" s="43" t="s">
        <v>309</v>
      </c>
      <c r="BQ7" s="43" t="s">
        <v>310</v>
      </c>
      <c r="BR7" s="43" t="s">
        <v>311</v>
      </c>
      <c r="BS7" s="43" t="s">
        <v>312</v>
      </c>
      <c r="BT7" s="43" t="s">
        <v>313</v>
      </c>
      <c r="BU7" s="43" t="s">
        <v>314</v>
      </c>
      <c r="BV7" s="43" t="s">
        <v>315</v>
      </c>
      <c r="BW7" s="43" t="s">
        <v>316</v>
      </c>
      <c r="BX7" s="43" t="s">
        <v>317</v>
      </c>
      <c r="BY7" s="43" t="s">
        <v>318</v>
      </c>
      <c r="BZ7" s="43" t="s">
        <v>319</v>
      </c>
      <c r="CA7" s="43" t="s">
        <v>320</v>
      </c>
      <c r="CB7" s="43" t="s">
        <v>321</v>
      </c>
      <c r="CC7" s="43" t="s">
        <v>322</v>
      </c>
      <c r="CD7" s="43" t="s">
        <v>323</v>
      </c>
      <c r="CE7" s="43" t="s">
        <v>324</v>
      </c>
      <c r="CF7" s="43" t="s">
        <v>325</v>
      </c>
      <c r="CG7" s="43" t="s">
        <v>326</v>
      </c>
      <c r="CH7" s="43" t="s">
        <v>327</v>
      </c>
      <c r="CI7" s="43" t="s">
        <v>328</v>
      </c>
      <c r="CJ7" s="43" t="s">
        <v>329</v>
      </c>
      <c r="CK7" s="43" t="s">
        <v>330</v>
      </c>
      <c r="CL7" s="43" t="s">
        <v>331</v>
      </c>
      <c r="CM7" s="43" t="s">
        <v>332</v>
      </c>
      <c r="CN7" s="43" t="s">
        <v>333</v>
      </c>
      <c r="CO7" s="43" t="s">
        <v>334</v>
      </c>
      <c r="CP7" s="43" t="s">
        <v>335</v>
      </c>
      <c r="CQ7" s="43" t="s">
        <v>336</v>
      </c>
      <c r="CR7" s="43" t="s">
        <v>337</v>
      </c>
      <c r="CS7" s="43" t="s">
        <v>338</v>
      </c>
      <c r="CT7" s="43" t="s">
        <v>339</v>
      </c>
      <c r="CU7" s="43" t="s">
        <v>340</v>
      </c>
      <c r="CV7" s="43" t="s">
        <v>341</v>
      </c>
      <c r="CW7" s="43" t="s">
        <v>342</v>
      </c>
      <c r="CX7" s="43" t="s">
        <v>343</v>
      </c>
      <c r="CY7" s="43" t="s">
        <v>344</v>
      </c>
      <c r="CZ7" s="43" t="s">
        <v>345</v>
      </c>
      <c r="DA7" s="43" t="s">
        <v>346</v>
      </c>
      <c r="DB7" s="43" t="s">
        <v>347</v>
      </c>
      <c r="DC7" s="43" t="s">
        <v>348</v>
      </c>
      <c r="DD7" s="43" t="s">
        <v>349</v>
      </c>
      <c r="DE7" s="43" t="s">
        <v>350</v>
      </c>
      <c r="DF7" s="43" t="s">
        <v>351</v>
      </c>
      <c r="DG7" s="43" t="s">
        <v>352</v>
      </c>
      <c r="DH7" s="43" t="s">
        <v>353</v>
      </c>
      <c r="DI7" s="84"/>
    </row>
    <row r="8" spans="1:113" ht="19.5" customHeight="1">
      <c r="A8" s="172" t="s">
        <v>14</v>
      </c>
      <c r="B8" s="172" t="s">
        <v>14</v>
      </c>
      <c r="C8" s="172" t="s">
        <v>14</v>
      </c>
      <c r="D8" s="172" t="s">
        <v>455</v>
      </c>
      <c r="E8" s="173" t="s">
        <v>446</v>
      </c>
      <c r="F8" s="167">
        <v>3491564</v>
      </c>
      <c r="G8" s="174">
        <v>3267586</v>
      </c>
      <c r="H8" s="174">
        <v>751224</v>
      </c>
      <c r="I8" s="174">
        <v>1012087</v>
      </c>
      <c r="J8" s="174">
        <v>30859</v>
      </c>
      <c r="K8" s="130"/>
      <c r="L8" s="174">
        <v>368600</v>
      </c>
      <c r="M8" s="174">
        <v>339900</v>
      </c>
      <c r="N8" s="174">
        <v>169950</v>
      </c>
      <c r="O8" s="174">
        <v>187751</v>
      </c>
      <c r="P8" s="174">
        <v>35770</v>
      </c>
      <c r="Q8" s="174">
        <v>44893</v>
      </c>
      <c r="R8" s="176">
        <v>326552</v>
      </c>
      <c r="S8" s="130"/>
      <c r="T8" s="130"/>
      <c r="U8" s="177">
        <f>SUM(V8:AV8)</f>
        <v>223270</v>
      </c>
      <c r="V8" s="177">
        <v>45400</v>
      </c>
      <c r="W8" s="177">
        <v>4000</v>
      </c>
      <c r="X8" s="177">
        <v>0</v>
      </c>
      <c r="Y8" s="177">
        <v>2000</v>
      </c>
      <c r="Z8" s="177">
        <v>600</v>
      </c>
      <c r="AA8" s="177">
        <v>20000</v>
      </c>
      <c r="AB8" s="177">
        <v>4000</v>
      </c>
      <c r="AC8" s="177">
        <v>30000</v>
      </c>
      <c r="AD8" s="177">
        <v>0</v>
      </c>
      <c r="AE8" s="177">
        <v>30000</v>
      </c>
      <c r="AF8" s="177">
        <v>0</v>
      </c>
      <c r="AG8" s="177">
        <v>0</v>
      </c>
      <c r="AH8" s="177">
        <v>0</v>
      </c>
      <c r="AI8" s="177">
        <v>0</v>
      </c>
      <c r="AJ8" s="177">
        <v>0</v>
      </c>
      <c r="AK8" s="177">
        <v>0</v>
      </c>
      <c r="AL8" s="177">
        <v>0</v>
      </c>
      <c r="AM8" s="177">
        <v>0</v>
      </c>
      <c r="AN8" s="177">
        <v>0</v>
      </c>
      <c r="AO8" s="177">
        <v>4000</v>
      </c>
      <c r="AP8" s="177">
        <v>0</v>
      </c>
      <c r="AQ8" s="177">
        <v>43270</v>
      </c>
      <c r="AR8" s="177">
        <v>0</v>
      </c>
      <c r="AS8" s="177">
        <v>40000</v>
      </c>
      <c r="AT8" s="177">
        <v>0</v>
      </c>
      <c r="AU8" s="177">
        <v>0</v>
      </c>
      <c r="AV8" s="178">
        <v>0</v>
      </c>
      <c r="AW8" s="129">
        <v>708</v>
      </c>
      <c r="AX8" s="130"/>
      <c r="AY8" s="130"/>
      <c r="AZ8" s="130"/>
      <c r="BA8" s="130"/>
      <c r="BB8" s="130"/>
      <c r="BC8" s="130"/>
      <c r="BD8" s="130"/>
      <c r="BE8" s="129"/>
      <c r="BF8" s="130">
        <v>708</v>
      </c>
      <c r="BG8" s="129"/>
      <c r="BH8" s="130"/>
      <c r="BI8" s="129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29"/>
      <c r="BU8" s="130"/>
      <c r="BV8" s="130"/>
      <c r="BW8" s="130"/>
      <c r="BX8" s="130"/>
      <c r="BY8" s="130"/>
      <c r="BZ8" s="130"/>
      <c r="CA8" s="129"/>
      <c r="CB8" s="130"/>
      <c r="CC8" s="130"/>
      <c r="CD8" s="129"/>
      <c r="CE8" s="130"/>
      <c r="CF8" s="130"/>
      <c r="CG8" s="130"/>
      <c r="CH8" s="130"/>
      <c r="CI8" s="130"/>
      <c r="CJ8" s="130"/>
      <c r="CK8" s="130"/>
      <c r="CL8" s="129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41"/>
    </row>
    <row r="9" spans="1:113" ht="19.5" customHeight="1">
      <c r="A9" s="172" t="s">
        <v>456</v>
      </c>
      <c r="B9" s="172" t="s">
        <v>457</v>
      </c>
      <c r="C9" s="172" t="s">
        <v>457</v>
      </c>
      <c r="D9" s="172" t="s">
        <v>458</v>
      </c>
      <c r="E9" s="173" t="s">
        <v>447</v>
      </c>
      <c r="F9" s="167">
        <f aca="true" t="shared" si="0" ref="F9:F16">SUM(G9,K9)</f>
        <v>339900</v>
      </c>
      <c r="G9" s="174">
        <v>339900</v>
      </c>
      <c r="H9" s="174">
        <v>0</v>
      </c>
      <c r="I9" s="174">
        <v>0</v>
      </c>
      <c r="J9" s="174">
        <v>0</v>
      </c>
      <c r="K9" s="130"/>
      <c r="L9" s="174">
        <v>0</v>
      </c>
      <c r="M9" s="174">
        <v>339900</v>
      </c>
      <c r="N9" s="174">
        <v>0</v>
      </c>
      <c r="O9" s="174">
        <v>0</v>
      </c>
      <c r="P9" s="174">
        <v>0</v>
      </c>
      <c r="Q9" s="174">
        <v>0</v>
      </c>
      <c r="R9" s="176">
        <v>0</v>
      </c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29"/>
      <c r="AM9" s="130"/>
      <c r="AN9" s="130"/>
      <c r="AO9" s="130"/>
      <c r="AP9" s="130"/>
      <c r="AQ9" s="130"/>
      <c r="AR9" s="130"/>
      <c r="AS9" s="130"/>
      <c r="AT9" s="130"/>
      <c r="AU9" s="130"/>
      <c r="AV9" s="129"/>
      <c r="AW9" s="130"/>
      <c r="AX9" s="130"/>
      <c r="AY9" s="130"/>
      <c r="AZ9" s="129"/>
      <c r="BA9" s="129"/>
      <c r="BB9" s="130"/>
      <c r="BC9" s="130"/>
      <c r="BD9" s="130"/>
      <c r="BE9" s="130"/>
      <c r="BF9" s="130"/>
      <c r="BG9" s="130"/>
      <c r="BH9" s="130"/>
      <c r="BI9" s="129"/>
      <c r="BJ9" s="129"/>
      <c r="BK9" s="129"/>
      <c r="BL9" s="129"/>
      <c r="BM9" s="129"/>
      <c r="BN9" s="130"/>
      <c r="BO9" s="129"/>
      <c r="BP9" s="130"/>
      <c r="BQ9" s="130"/>
      <c r="BR9" s="130"/>
      <c r="BS9" s="129"/>
      <c r="BT9" s="130"/>
      <c r="BU9" s="130"/>
      <c r="BV9" s="129"/>
      <c r="BW9" s="129"/>
      <c r="BX9" s="129"/>
      <c r="BY9" s="129"/>
      <c r="BZ9" s="130"/>
      <c r="CA9" s="130"/>
      <c r="CB9" s="130"/>
      <c r="CC9" s="130"/>
      <c r="CD9" s="129"/>
      <c r="CE9" s="130"/>
      <c r="CF9" s="130"/>
      <c r="CG9" s="130"/>
      <c r="CH9" s="130"/>
      <c r="CI9" s="130"/>
      <c r="CJ9" s="130"/>
      <c r="CK9" s="130"/>
      <c r="CL9" s="129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45"/>
    </row>
    <row r="10" spans="1:113" ht="19.5" customHeight="1">
      <c r="A10" s="172" t="s">
        <v>456</v>
      </c>
      <c r="B10" s="172" t="s">
        <v>457</v>
      </c>
      <c r="C10" s="172" t="s">
        <v>459</v>
      </c>
      <c r="D10" s="172" t="s">
        <v>458</v>
      </c>
      <c r="E10" s="173" t="s">
        <v>448</v>
      </c>
      <c r="F10" s="167">
        <f t="shared" si="0"/>
        <v>169950</v>
      </c>
      <c r="G10" s="174">
        <v>169950</v>
      </c>
      <c r="H10" s="174">
        <v>0</v>
      </c>
      <c r="I10" s="174">
        <v>0</v>
      </c>
      <c r="J10" s="174">
        <v>0</v>
      </c>
      <c r="K10" s="130"/>
      <c r="L10" s="174">
        <v>0</v>
      </c>
      <c r="M10" s="174">
        <v>0</v>
      </c>
      <c r="N10" s="174">
        <v>169950</v>
      </c>
      <c r="O10" s="174">
        <v>0</v>
      </c>
      <c r="P10" s="174">
        <v>0</v>
      </c>
      <c r="Q10" s="174">
        <v>0</v>
      </c>
      <c r="R10" s="176">
        <v>0</v>
      </c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29"/>
      <c r="BA10" s="129"/>
      <c r="BB10" s="130"/>
      <c r="BC10" s="130"/>
      <c r="BD10" s="130"/>
      <c r="BE10" s="130"/>
      <c r="BF10" s="130"/>
      <c r="BG10" s="130"/>
      <c r="BH10" s="130"/>
      <c r="BI10" s="129"/>
      <c r="BJ10" s="129"/>
      <c r="BK10" s="129"/>
      <c r="BL10" s="129"/>
      <c r="BM10" s="129"/>
      <c r="BN10" s="130"/>
      <c r="BO10" s="129"/>
      <c r="BP10" s="130"/>
      <c r="BQ10" s="130"/>
      <c r="BR10" s="130"/>
      <c r="BS10" s="130"/>
      <c r="BT10" s="130"/>
      <c r="BU10" s="130"/>
      <c r="BV10" s="129"/>
      <c r="BW10" s="129"/>
      <c r="BX10" s="129"/>
      <c r="BY10" s="129"/>
      <c r="BZ10" s="130"/>
      <c r="CA10" s="130"/>
      <c r="CB10" s="130"/>
      <c r="CC10" s="130"/>
      <c r="CD10" s="129"/>
      <c r="CE10" s="130"/>
      <c r="CF10" s="130"/>
      <c r="CG10" s="130"/>
      <c r="CH10" s="130"/>
      <c r="CI10" s="130"/>
      <c r="CJ10" s="130"/>
      <c r="CK10" s="130"/>
      <c r="CL10" s="129"/>
      <c r="CM10" s="129"/>
      <c r="CN10" s="130"/>
      <c r="CO10" s="129"/>
      <c r="CP10" s="129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29"/>
      <c r="DH10" s="130"/>
      <c r="DI10" s="45"/>
    </row>
    <row r="11" spans="1:113" ht="19.5" customHeight="1">
      <c r="A11" s="172" t="s">
        <v>460</v>
      </c>
      <c r="B11" s="172" t="s">
        <v>461</v>
      </c>
      <c r="C11" s="172" t="s">
        <v>462</v>
      </c>
      <c r="D11" s="172" t="s">
        <v>458</v>
      </c>
      <c r="E11" s="173" t="s">
        <v>449</v>
      </c>
      <c r="F11" s="167">
        <f t="shared" si="0"/>
        <v>88346</v>
      </c>
      <c r="G11" s="174">
        <v>88346</v>
      </c>
      <c r="H11" s="174">
        <v>0</v>
      </c>
      <c r="I11" s="174">
        <v>0</v>
      </c>
      <c r="J11" s="174">
        <v>0</v>
      </c>
      <c r="K11" s="130"/>
      <c r="L11" s="174">
        <v>0</v>
      </c>
      <c r="M11" s="174">
        <v>0</v>
      </c>
      <c r="N11" s="174">
        <v>0</v>
      </c>
      <c r="O11" s="174">
        <v>88346</v>
      </c>
      <c r="P11" s="174">
        <v>0</v>
      </c>
      <c r="Q11" s="174">
        <v>0</v>
      </c>
      <c r="R11" s="176">
        <v>0</v>
      </c>
      <c r="S11" s="130"/>
      <c r="T11" s="130"/>
      <c r="U11" s="130"/>
      <c r="V11" s="146"/>
      <c r="W11" s="146"/>
      <c r="X11" s="146"/>
      <c r="Y11" s="146"/>
      <c r="Z11" s="130"/>
      <c r="AA11" s="129"/>
      <c r="AB11" s="130"/>
      <c r="AC11" s="130"/>
      <c r="AD11" s="130"/>
      <c r="AE11" s="130"/>
      <c r="AF11" s="130"/>
      <c r="AG11" s="130"/>
      <c r="AH11" s="130"/>
      <c r="AI11" s="130"/>
      <c r="AJ11" s="129"/>
      <c r="AK11" s="129"/>
      <c r="AL11" s="130"/>
      <c r="AM11" s="130"/>
      <c r="AN11" s="130"/>
      <c r="AO11" s="130"/>
      <c r="AP11" s="130"/>
      <c r="AQ11" s="129"/>
      <c r="AR11" s="130"/>
      <c r="AS11" s="130"/>
      <c r="AT11" s="130"/>
      <c r="AU11" s="130"/>
      <c r="AV11" s="130"/>
      <c r="AW11" s="130"/>
      <c r="AX11" s="130"/>
      <c r="AY11" s="129"/>
      <c r="AZ11" s="129"/>
      <c r="BA11" s="129"/>
      <c r="BB11" s="129"/>
      <c r="BC11" s="129"/>
      <c r="BD11" s="129"/>
      <c r="BE11" s="129"/>
      <c r="BF11" s="129"/>
      <c r="BG11" s="129"/>
      <c r="BH11" s="130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30"/>
      <c r="CB11" s="130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30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45"/>
    </row>
    <row r="12" spans="1:113" ht="19.5" customHeight="1">
      <c r="A12" s="172" t="s">
        <v>460</v>
      </c>
      <c r="B12" s="172" t="s">
        <v>461</v>
      </c>
      <c r="C12" s="172" t="s">
        <v>463</v>
      </c>
      <c r="D12" s="172" t="s">
        <v>458</v>
      </c>
      <c r="E12" s="173" t="s">
        <v>450</v>
      </c>
      <c r="F12" s="167">
        <f t="shared" si="0"/>
        <v>99405</v>
      </c>
      <c r="G12" s="174">
        <v>99405</v>
      </c>
      <c r="H12" s="174">
        <v>0</v>
      </c>
      <c r="I12" s="174">
        <v>0</v>
      </c>
      <c r="J12" s="174">
        <v>0</v>
      </c>
      <c r="K12" s="130"/>
      <c r="L12" s="174">
        <v>0</v>
      </c>
      <c r="M12" s="174">
        <v>0</v>
      </c>
      <c r="N12" s="174">
        <v>0</v>
      </c>
      <c r="O12" s="174">
        <v>99405</v>
      </c>
      <c r="P12" s="174">
        <v>0</v>
      </c>
      <c r="Q12" s="174">
        <v>0</v>
      </c>
      <c r="R12" s="176">
        <v>0</v>
      </c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30"/>
      <c r="AT12" s="130"/>
      <c r="AU12" s="130"/>
      <c r="AV12" s="130"/>
      <c r="AW12" s="130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30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30"/>
      <c r="CB12" s="130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45"/>
    </row>
    <row r="13" spans="1:113" ht="19.5" customHeight="1">
      <c r="A13" s="172" t="s">
        <v>460</v>
      </c>
      <c r="B13" s="172" t="s">
        <v>461</v>
      </c>
      <c r="C13" s="172" t="s">
        <v>464</v>
      </c>
      <c r="D13" s="172" t="s">
        <v>458</v>
      </c>
      <c r="E13" s="173" t="s">
        <v>451</v>
      </c>
      <c r="F13" s="167">
        <f t="shared" si="0"/>
        <v>35770</v>
      </c>
      <c r="G13" s="174">
        <v>35770</v>
      </c>
      <c r="H13" s="174">
        <v>0</v>
      </c>
      <c r="I13" s="174">
        <v>0</v>
      </c>
      <c r="J13" s="174">
        <v>0</v>
      </c>
      <c r="K13" s="130"/>
      <c r="L13" s="174">
        <v>0</v>
      </c>
      <c r="M13" s="174">
        <v>0</v>
      </c>
      <c r="N13" s="174">
        <v>0</v>
      </c>
      <c r="O13" s="174">
        <v>0</v>
      </c>
      <c r="P13" s="174">
        <v>35770</v>
      </c>
      <c r="Q13" s="174">
        <v>0</v>
      </c>
      <c r="R13" s="176">
        <v>0</v>
      </c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30"/>
      <c r="AT13" s="130"/>
      <c r="AU13" s="130"/>
      <c r="AV13" s="130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30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45"/>
    </row>
    <row r="14" spans="1:113" ht="19.5" customHeight="1">
      <c r="A14" s="172" t="s">
        <v>460</v>
      </c>
      <c r="B14" s="172" t="s">
        <v>465</v>
      </c>
      <c r="C14" s="172" t="s">
        <v>462</v>
      </c>
      <c r="D14" s="172" t="s">
        <v>458</v>
      </c>
      <c r="E14" s="173" t="s">
        <v>452</v>
      </c>
      <c r="F14" s="167">
        <v>1284018</v>
      </c>
      <c r="G14" s="174">
        <v>1060040</v>
      </c>
      <c r="H14" s="174">
        <v>370308</v>
      </c>
      <c r="I14" s="174">
        <v>613980</v>
      </c>
      <c r="J14" s="174">
        <v>30859</v>
      </c>
      <c r="K14" s="130"/>
      <c r="L14" s="174">
        <v>0</v>
      </c>
      <c r="M14" s="174">
        <v>0</v>
      </c>
      <c r="N14" s="174">
        <v>0</v>
      </c>
      <c r="O14" s="174">
        <v>0</v>
      </c>
      <c r="P14" s="174">
        <v>0</v>
      </c>
      <c r="Q14" s="174">
        <v>44893</v>
      </c>
      <c r="R14" s="176">
        <v>0</v>
      </c>
      <c r="S14" s="130"/>
      <c r="T14" s="130"/>
      <c r="U14" s="177">
        <f>SUM(V14:AV14)</f>
        <v>223270</v>
      </c>
      <c r="V14" s="177">
        <v>45400</v>
      </c>
      <c r="W14" s="177">
        <v>4000</v>
      </c>
      <c r="X14" s="177">
        <v>0</v>
      </c>
      <c r="Y14" s="177">
        <v>2000</v>
      </c>
      <c r="Z14" s="177">
        <v>600</v>
      </c>
      <c r="AA14" s="177">
        <v>20000</v>
      </c>
      <c r="AB14" s="177">
        <v>4000</v>
      </c>
      <c r="AC14" s="177">
        <v>30000</v>
      </c>
      <c r="AD14" s="177">
        <v>0</v>
      </c>
      <c r="AE14" s="177">
        <v>30000</v>
      </c>
      <c r="AF14" s="177">
        <v>0</v>
      </c>
      <c r="AG14" s="177">
        <v>0</v>
      </c>
      <c r="AH14" s="177">
        <v>0</v>
      </c>
      <c r="AI14" s="177">
        <v>0</v>
      </c>
      <c r="AJ14" s="177">
        <v>0</v>
      </c>
      <c r="AK14" s="177">
        <v>0</v>
      </c>
      <c r="AL14" s="177">
        <v>0</v>
      </c>
      <c r="AM14" s="177">
        <v>0</v>
      </c>
      <c r="AN14" s="177">
        <v>0</v>
      </c>
      <c r="AO14" s="177">
        <v>4000</v>
      </c>
      <c r="AP14" s="177">
        <v>0</v>
      </c>
      <c r="AQ14" s="177">
        <v>43270</v>
      </c>
      <c r="AR14" s="177">
        <v>0</v>
      </c>
      <c r="AS14" s="177">
        <v>40000</v>
      </c>
      <c r="AT14" s="177">
        <v>0</v>
      </c>
      <c r="AU14" s="177">
        <v>0</v>
      </c>
      <c r="AV14" s="178">
        <v>0</v>
      </c>
      <c r="AW14" s="129">
        <v>708</v>
      </c>
      <c r="AX14" s="129"/>
      <c r="AY14" s="129"/>
      <c r="AZ14" s="129"/>
      <c r="BA14" s="129"/>
      <c r="BB14" s="129"/>
      <c r="BC14" s="129"/>
      <c r="BD14" s="129"/>
      <c r="BE14" s="129"/>
      <c r="BF14" s="129">
        <v>708</v>
      </c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30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45"/>
    </row>
    <row r="15" spans="1:113" ht="19.5" customHeight="1">
      <c r="A15" s="172" t="s">
        <v>460</v>
      </c>
      <c r="B15" s="172" t="s">
        <v>465</v>
      </c>
      <c r="C15" s="172" t="s">
        <v>466</v>
      </c>
      <c r="D15" s="172" t="s">
        <v>458</v>
      </c>
      <c r="E15" s="173" t="s">
        <v>453</v>
      </c>
      <c r="F15" s="167">
        <f t="shared" si="0"/>
        <v>1147623</v>
      </c>
      <c r="G15" s="174">
        <v>1147623</v>
      </c>
      <c r="H15" s="174">
        <v>380916</v>
      </c>
      <c r="I15" s="174">
        <v>398107</v>
      </c>
      <c r="J15" s="174">
        <v>0</v>
      </c>
      <c r="K15" s="130"/>
      <c r="L15" s="174">
        <v>368600</v>
      </c>
      <c r="M15" s="174">
        <v>0</v>
      </c>
      <c r="N15" s="174">
        <v>0</v>
      </c>
      <c r="O15" s="174">
        <v>0</v>
      </c>
      <c r="P15" s="174">
        <v>0</v>
      </c>
      <c r="Q15" s="130"/>
      <c r="R15" s="176">
        <v>0</v>
      </c>
      <c r="S15" s="130"/>
      <c r="T15" s="130"/>
      <c r="U15" s="129"/>
      <c r="V15" s="147"/>
      <c r="W15" s="147"/>
      <c r="X15" s="147"/>
      <c r="Y15" s="147"/>
      <c r="Z15" s="129"/>
      <c r="AA15" s="130"/>
      <c r="AB15" s="130"/>
      <c r="AC15" s="130"/>
      <c r="AD15" s="129"/>
      <c r="AE15" s="129"/>
      <c r="AF15" s="129"/>
      <c r="AG15" s="130"/>
      <c r="AH15" s="130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30"/>
      <c r="AT15" s="130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45"/>
    </row>
    <row r="16" spans="1:113" ht="19.5" customHeight="1">
      <c r="A16" s="172" t="s">
        <v>467</v>
      </c>
      <c r="B16" s="172" t="s">
        <v>463</v>
      </c>
      <c r="C16" s="172" t="s">
        <v>462</v>
      </c>
      <c r="D16" s="172" t="s">
        <v>458</v>
      </c>
      <c r="E16" s="173" t="s">
        <v>454</v>
      </c>
      <c r="F16" s="167">
        <f t="shared" si="0"/>
        <v>326552</v>
      </c>
      <c r="G16" s="174">
        <v>326552</v>
      </c>
      <c r="H16" s="174">
        <v>0</v>
      </c>
      <c r="I16" s="174">
        <v>0</v>
      </c>
      <c r="J16" s="174">
        <v>0</v>
      </c>
      <c r="K16" s="130"/>
      <c r="L16" s="174">
        <v>0</v>
      </c>
      <c r="M16" s="174">
        <v>0</v>
      </c>
      <c r="N16" s="174">
        <v>0</v>
      </c>
      <c r="O16" s="174">
        <v>0</v>
      </c>
      <c r="P16" s="174">
        <v>0</v>
      </c>
      <c r="Q16" s="130"/>
      <c r="R16" s="176">
        <v>326552</v>
      </c>
      <c r="S16" s="130"/>
      <c r="T16" s="129"/>
      <c r="U16" s="129"/>
      <c r="V16" s="129"/>
      <c r="W16" s="129"/>
      <c r="X16" s="129"/>
      <c r="Y16" s="129"/>
      <c r="Z16" s="129"/>
      <c r="AA16" s="130"/>
      <c r="AB16" s="130"/>
      <c r="AC16" s="129"/>
      <c r="AD16" s="129"/>
      <c r="AE16" s="129"/>
      <c r="AF16" s="129"/>
      <c r="AG16" s="130"/>
      <c r="AH16" s="130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45"/>
    </row>
    <row r="17" spans="1:113" ht="19.5" customHeight="1">
      <c r="A17" s="129"/>
      <c r="B17" s="130"/>
      <c r="C17" s="130"/>
      <c r="D17" s="129"/>
      <c r="E17" s="131"/>
      <c r="F17" s="129"/>
      <c r="G17" s="129"/>
      <c r="H17" s="129"/>
      <c r="I17" s="130"/>
      <c r="J17" s="129"/>
      <c r="K17" s="130"/>
      <c r="L17" s="130"/>
      <c r="M17" s="130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30"/>
      <c r="AG17" s="130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45"/>
    </row>
    <row r="18" spans="1:113" ht="19.5" customHeight="1">
      <c r="A18" s="129"/>
      <c r="B18" s="129"/>
      <c r="C18" s="129"/>
      <c r="D18" s="129"/>
      <c r="E18" s="129"/>
      <c r="F18" s="129"/>
      <c r="G18" s="129"/>
      <c r="H18" s="129"/>
      <c r="I18" s="129"/>
      <c r="J18" s="130"/>
      <c r="K18" s="129"/>
      <c r="L18" s="129"/>
      <c r="M18" s="130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30"/>
      <c r="AG18" s="130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45"/>
    </row>
    <row r="19" spans="1:113" ht="19.5" customHeight="1">
      <c r="A19" s="129"/>
      <c r="B19" s="129"/>
      <c r="C19" s="129"/>
      <c r="D19" s="129"/>
      <c r="E19" s="129"/>
      <c r="F19" s="129"/>
      <c r="G19" s="129"/>
      <c r="H19" s="129"/>
      <c r="I19" s="129"/>
      <c r="J19" s="130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30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45"/>
    </row>
    <row r="20" spans="1:113" ht="19.5" customHeight="1">
      <c r="A20" s="129"/>
      <c r="B20" s="129"/>
      <c r="C20" s="129"/>
      <c r="D20" s="129"/>
      <c r="E20" s="129"/>
      <c r="F20" s="129"/>
      <c r="G20" s="129"/>
      <c r="H20" s="129"/>
      <c r="I20" s="129"/>
      <c r="J20" s="130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30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45"/>
    </row>
    <row r="21" spans="1:113" ht="19.5" customHeight="1">
      <c r="A21" s="129"/>
      <c r="B21" s="129"/>
      <c r="C21" s="129"/>
      <c r="D21" s="129"/>
      <c r="E21" s="129"/>
      <c r="F21" s="129"/>
      <c r="G21" s="129"/>
      <c r="H21" s="129"/>
      <c r="I21" s="129"/>
      <c r="J21" s="130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45"/>
    </row>
    <row r="22" spans="1:113" ht="19.5" customHeight="1">
      <c r="A22" s="47"/>
      <c r="B22" s="47"/>
      <c r="C22" s="47"/>
      <c r="D22" s="47"/>
      <c r="E22" s="47"/>
      <c r="F22" s="41"/>
      <c r="G22" s="45"/>
      <c r="H22" s="41"/>
      <c r="I22" s="41"/>
      <c r="J22" s="41"/>
      <c r="K22" s="41"/>
      <c r="L22" s="41"/>
      <c r="M22" s="41"/>
      <c r="N22" s="45"/>
      <c r="O22" s="45"/>
      <c r="P22" s="45"/>
      <c r="Q22" s="45"/>
      <c r="R22" s="45"/>
      <c r="S22" s="45"/>
      <c r="T22" s="45"/>
      <c r="U22" s="45"/>
      <c r="V22" s="45"/>
      <c r="W22" s="41"/>
      <c r="X22" s="41"/>
      <c r="Y22" s="41"/>
      <c r="Z22" s="45"/>
      <c r="AA22" s="45"/>
      <c r="AB22" s="45"/>
      <c r="AC22" s="45"/>
      <c r="AD22" s="45"/>
      <c r="AE22" s="41"/>
      <c r="AF22" s="41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</row>
    <row r="23" spans="1:113" ht="19.5" customHeight="1">
      <c r="A23" s="37"/>
      <c r="B23" s="37"/>
      <c r="C23" s="37"/>
      <c r="D23" s="37"/>
      <c r="E23" s="37"/>
      <c r="F23" s="37"/>
      <c r="G23" s="48"/>
      <c r="H23" s="37"/>
      <c r="I23" s="37"/>
      <c r="J23" s="37"/>
      <c r="K23" s="37"/>
      <c r="L23" s="37"/>
      <c r="M23" s="37"/>
      <c r="N23" s="48"/>
      <c r="O23" s="48"/>
      <c r="P23" s="48"/>
      <c r="Q23" s="48"/>
      <c r="R23" s="48"/>
      <c r="S23" s="48"/>
      <c r="T23" s="48"/>
      <c r="U23" s="48"/>
      <c r="V23" s="48"/>
      <c r="W23" s="37"/>
      <c r="X23" s="37"/>
      <c r="Y23" s="37"/>
      <c r="Z23" s="48"/>
      <c r="AA23" s="48"/>
      <c r="AB23" s="48"/>
      <c r="AC23" s="48"/>
      <c r="AD23" s="49"/>
      <c r="AE23" s="37"/>
      <c r="AF23" s="37"/>
      <c r="AG23" s="48"/>
      <c r="AH23" s="48"/>
      <c r="AI23" s="48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</row>
    <row r="24" spans="1:113" ht="19.5" customHeight="1">
      <c r="A24" s="48"/>
      <c r="B24" s="48"/>
      <c r="C24" s="48"/>
      <c r="D24" s="48"/>
      <c r="E24" s="48"/>
      <c r="F24" s="48"/>
      <c r="G24" s="48"/>
      <c r="H24" s="37"/>
      <c r="I24" s="37"/>
      <c r="J24" s="37"/>
      <c r="K24" s="37"/>
      <c r="L24" s="37"/>
      <c r="M24" s="37"/>
      <c r="N24" s="48"/>
      <c r="O24" s="48"/>
      <c r="P24" s="48"/>
      <c r="Q24" s="48"/>
      <c r="R24" s="48"/>
      <c r="S24" s="48"/>
      <c r="T24" s="48"/>
      <c r="U24" s="48"/>
      <c r="V24" s="48"/>
      <c r="W24" s="37"/>
      <c r="X24" s="37"/>
      <c r="Y24" s="37"/>
      <c r="Z24" s="48"/>
      <c r="AA24" s="48"/>
      <c r="AB24" s="48"/>
      <c r="AC24" s="48"/>
      <c r="AD24" s="48"/>
      <c r="AE24" s="37"/>
      <c r="AF24" s="37"/>
      <c r="AG24" s="48"/>
      <c r="AH24" s="48"/>
      <c r="AI24" s="48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</row>
    <row r="25" spans="1:113" ht="19.5" customHeight="1">
      <c r="A25" s="48"/>
      <c r="B25" s="48"/>
      <c r="C25" s="48"/>
      <c r="D25" s="48"/>
      <c r="E25" s="48"/>
      <c r="F25" s="48"/>
      <c r="G25" s="48"/>
      <c r="H25" s="37"/>
      <c r="I25" s="37"/>
      <c r="J25" s="37"/>
      <c r="K25" s="37"/>
      <c r="L25" s="37"/>
      <c r="M25" s="37"/>
      <c r="N25" s="48"/>
      <c r="O25" s="48"/>
      <c r="P25" s="48"/>
      <c r="Q25" s="48"/>
      <c r="R25" s="48"/>
      <c r="S25" s="48"/>
      <c r="T25" s="48"/>
      <c r="U25" s="48"/>
      <c r="V25" s="48"/>
      <c r="W25" s="37"/>
      <c r="X25" s="37"/>
      <c r="Y25" s="37"/>
      <c r="Z25" s="48"/>
      <c r="AA25" s="48"/>
      <c r="AB25" s="48"/>
      <c r="AC25" s="48"/>
      <c r="AD25" s="48"/>
      <c r="AE25" s="37"/>
      <c r="AF25" s="37"/>
      <c r="AG25" s="48"/>
      <c r="AH25" s="48"/>
      <c r="AI25" s="48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</row>
    <row r="26" spans="1:113" ht="19.5" customHeight="1">
      <c r="A26" s="48"/>
      <c r="B26" s="48"/>
      <c r="C26" s="48"/>
      <c r="D26" s="48"/>
      <c r="E26" s="48"/>
      <c r="F26" s="48"/>
      <c r="G26" s="48"/>
      <c r="H26" s="37"/>
      <c r="I26" s="37"/>
      <c r="J26" s="37"/>
      <c r="K26" s="37"/>
      <c r="L26" s="37"/>
      <c r="M26" s="37"/>
      <c r="N26" s="48"/>
      <c r="O26" s="48"/>
      <c r="P26" s="48"/>
      <c r="Q26" s="48"/>
      <c r="R26" s="48"/>
      <c r="S26" s="48"/>
      <c r="T26" s="48"/>
      <c r="U26" s="48"/>
      <c r="V26" s="48"/>
      <c r="W26" s="37"/>
      <c r="X26" s="37"/>
      <c r="Y26" s="37"/>
      <c r="Z26" s="48"/>
      <c r="AA26" s="48"/>
      <c r="AB26" s="48"/>
      <c r="AC26" s="48"/>
      <c r="AD26" s="48"/>
      <c r="AE26" s="37"/>
      <c r="AF26" s="37"/>
      <c r="AG26" s="48"/>
      <c r="AH26" s="48"/>
      <c r="AI26" s="48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</row>
    <row r="27" spans="1:113" ht="19.5" customHeight="1">
      <c r="A27" s="48"/>
      <c r="B27" s="48"/>
      <c r="C27" s="48"/>
      <c r="D27" s="48"/>
      <c r="E27" s="48"/>
      <c r="F27" s="48"/>
      <c r="G27" s="48"/>
      <c r="H27" s="37"/>
      <c r="I27" s="37"/>
      <c r="J27" s="37"/>
      <c r="K27" s="37"/>
      <c r="L27" s="37"/>
      <c r="M27" s="37"/>
      <c r="N27" s="48"/>
      <c r="O27" s="48"/>
      <c r="P27" s="48"/>
      <c r="Q27" s="48"/>
      <c r="R27" s="48"/>
      <c r="S27" s="48"/>
      <c r="T27" s="48"/>
      <c r="U27" s="48"/>
      <c r="V27" s="48"/>
      <c r="W27" s="37"/>
      <c r="X27" s="37"/>
      <c r="Y27" s="37"/>
      <c r="Z27" s="48"/>
      <c r="AA27" s="48"/>
      <c r="AB27" s="48"/>
      <c r="AC27" s="48"/>
      <c r="AD27" s="48"/>
      <c r="AE27" s="37"/>
      <c r="AF27" s="37"/>
      <c r="AG27" s="48"/>
      <c r="AH27" s="48"/>
      <c r="AI27" s="48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</row>
    <row r="28" spans="1:113" ht="19.5" customHeight="1">
      <c r="A28" s="48"/>
      <c r="B28" s="48"/>
      <c r="C28" s="48"/>
      <c r="D28" s="48"/>
      <c r="E28" s="48"/>
      <c r="F28" s="48"/>
      <c r="G28" s="48"/>
      <c r="H28" s="37"/>
      <c r="I28" s="37"/>
      <c r="J28" s="37"/>
      <c r="K28" s="37"/>
      <c r="L28" s="37"/>
      <c r="M28" s="37"/>
      <c r="N28" s="48"/>
      <c r="O28" s="48"/>
      <c r="P28" s="48"/>
      <c r="Q28" s="48"/>
      <c r="R28" s="48"/>
      <c r="S28" s="48"/>
      <c r="T28" s="48"/>
      <c r="U28" s="48"/>
      <c r="V28" s="48"/>
      <c r="W28" s="37"/>
      <c r="X28" s="37"/>
      <c r="Y28" s="37"/>
      <c r="Z28" s="48"/>
      <c r="AA28" s="48"/>
      <c r="AB28" s="48"/>
      <c r="AC28" s="48"/>
      <c r="AD28" s="48"/>
      <c r="AE28" s="37"/>
      <c r="AF28" s="37"/>
      <c r="AG28" s="48"/>
      <c r="AH28" s="48"/>
      <c r="AI28" s="48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</row>
    <row r="29" spans="1:113" ht="19.5" customHeight="1">
      <c r="A29" s="48"/>
      <c r="B29" s="48"/>
      <c r="C29" s="48"/>
      <c r="D29" s="48"/>
      <c r="E29" s="48"/>
      <c r="F29" s="48"/>
      <c r="G29" s="48"/>
      <c r="H29" s="37"/>
      <c r="I29" s="37"/>
      <c r="J29" s="37"/>
      <c r="K29" s="37"/>
      <c r="L29" s="37"/>
      <c r="M29" s="37"/>
      <c r="N29" s="48"/>
      <c r="O29" s="48"/>
      <c r="P29" s="48"/>
      <c r="Q29" s="48"/>
      <c r="R29" s="48"/>
      <c r="S29" s="48"/>
      <c r="T29" s="48"/>
      <c r="U29" s="48"/>
      <c r="V29" s="48"/>
      <c r="W29" s="37"/>
      <c r="X29" s="37"/>
      <c r="Y29" s="37"/>
      <c r="Z29" s="48"/>
      <c r="AA29" s="48"/>
      <c r="AB29" s="48"/>
      <c r="AC29" s="48"/>
      <c r="AD29" s="48"/>
      <c r="AE29" s="37"/>
      <c r="AF29" s="37"/>
      <c r="AG29" s="48"/>
      <c r="AH29" s="48"/>
      <c r="AI29" s="48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</row>
    <row r="30" spans="1:113" ht="19.5" customHeight="1">
      <c r="A30" s="48"/>
      <c r="B30" s="48"/>
      <c r="C30" s="48"/>
      <c r="D30" s="48"/>
      <c r="E30" s="48"/>
      <c r="F30" s="48"/>
      <c r="G30" s="48"/>
      <c r="H30" s="37"/>
      <c r="I30" s="37"/>
      <c r="J30" s="37"/>
      <c r="K30" s="37"/>
      <c r="L30" s="37"/>
      <c r="M30" s="37"/>
      <c r="N30" s="48"/>
      <c r="O30" s="48"/>
      <c r="P30" s="48"/>
      <c r="Q30" s="48"/>
      <c r="R30" s="48"/>
      <c r="S30" s="48"/>
      <c r="T30" s="48"/>
      <c r="U30" s="48"/>
      <c r="V30" s="48"/>
      <c r="W30" s="37"/>
      <c r="X30" s="37"/>
      <c r="Y30" s="37"/>
      <c r="Z30" s="48"/>
      <c r="AA30" s="48"/>
      <c r="AB30" s="48"/>
      <c r="AC30" s="48"/>
      <c r="AD30" s="48"/>
      <c r="AE30" s="37"/>
      <c r="AF30" s="37"/>
      <c r="AG30" s="48"/>
      <c r="AH30" s="48"/>
      <c r="AI30" s="48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</row>
    <row r="31" spans="1:113" ht="19.5" customHeight="1">
      <c r="A31" s="48"/>
      <c r="B31" s="48"/>
      <c r="C31" s="48"/>
      <c r="D31" s="48"/>
      <c r="E31" s="48"/>
      <c r="F31" s="48"/>
      <c r="G31" s="48"/>
      <c r="H31" s="37"/>
      <c r="I31" s="37"/>
      <c r="J31" s="37"/>
      <c r="K31" s="37"/>
      <c r="L31" s="37"/>
      <c r="M31" s="37"/>
      <c r="N31" s="48"/>
      <c r="O31" s="48"/>
      <c r="P31" s="48"/>
      <c r="Q31" s="48"/>
      <c r="R31" s="48"/>
      <c r="S31" s="48"/>
      <c r="T31" s="48"/>
      <c r="U31" s="48"/>
      <c r="V31" s="48"/>
      <c r="W31" s="37"/>
      <c r="X31" s="37"/>
      <c r="Y31" s="37"/>
      <c r="Z31" s="48"/>
      <c r="AA31" s="48"/>
      <c r="AB31" s="48"/>
      <c r="AC31" s="48"/>
      <c r="AD31" s="48"/>
      <c r="AE31" s="37"/>
      <c r="AF31" s="37"/>
      <c r="AG31" s="48"/>
      <c r="AH31" s="48"/>
      <c r="AI31" s="48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</row>
    <row r="32" spans="1:113" ht="19.5" customHeight="1">
      <c r="A32" s="48"/>
      <c r="B32" s="48"/>
      <c r="C32" s="48"/>
      <c r="D32" s="48"/>
      <c r="E32" s="48"/>
      <c r="F32" s="48"/>
      <c r="G32" s="48"/>
      <c r="H32" s="37"/>
      <c r="I32" s="37"/>
      <c r="J32" s="37"/>
      <c r="K32" s="37"/>
      <c r="L32" s="37"/>
      <c r="M32" s="37"/>
      <c r="N32" s="48"/>
      <c r="O32" s="48"/>
      <c r="P32" s="48"/>
      <c r="Q32" s="48"/>
      <c r="R32" s="48"/>
      <c r="S32" s="48"/>
      <c r="T32" s="48"/>
      <c r="U32" s="48"/>
      <c r="V32" s="48"/>
      <c r="W32" s="37"/>
      <c r="X32" s="37"/>
      <c r="Y32" s="37"/>
      <c r="Z32" s="48"/>
      <c r="AA32" s="48"/>
      <c r="AB32" s="48"/>
      <c r="AC32" s="48"/>
      <c r="AD32" s="48"/>
      <c r="AE32" s="37"/>
      <c r="AF32" s="37"/>
      <c r="AG32" s="48"/>
      <c r="AH32" s="48"/>
      <c r="AI32" s="48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</row>
    <row r="33" spans="1:113" ht="19.5" customHeight="1">
      <c r="A33" s="48"/>
      <c r="B33" s="48"/>
      <c r="C33" s="48"/>
      <c r="D33" s="48"/>
      <c r="E33" s="48"/>
      <c r="F33" s="48"/>
      <c r="G33" s="48"/>
      <c r="H33" s="37"/>
      <c r="I33" s="37"/>
      <c r="J33" s="37"/>
      <c r="K33" s="37"/>
      <c r="L33" s="37"/>
      <c r="M33" s="37"/>
      <c r="N33" s="48"/>
      <c r="O33" s="48"/>
      <c r="P33" s="48"/>
      <c r="Q33" s="48"/>
      <c r="R33" s="48"/>
      <c r="S33" s="48"/>
      <c r="T33" s="48"/>
      <c r="U33" s="48"/>
      <c r="V33" s="48"/>
      <c r="W33" s="37"/>
      <c r="X33" s="37"/>
      <c r="Y33" s="37"/>
      <c r="Z33" s="48"/>
      <c r="AA33" s="48"/>
      <c r="AB33" s="48"/>
      <c r="AC33" s="48"/>
      <c r="AD33" s="48"/>
      <c r="AE33" s="37"/>
      <c r="AF33" s="37"/>
      <c r="AG33" s="48"/>
      <c r="AH33" s="48"/>
      <c r="AI33" s="48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</row>
    <row r="34" spans="1:113" ht="19.5" customHeight="1">
      <c r="A34" s="48"/>
      <c r="B34" s="48"/>
      <c r="C34" s="48"/>
      <c r="D34" s="48"/>
      <c r="E34" s="48"/>
      <c r="F34" s="48"/>
      <c r="G34" s="48"/>
      <c r="H34" s="37"/>
      <c r="I34" s="37"/>
      <c r="J34" s="37"/>
      <c r="K34" s="37"/>
      <c r="L34" s="37"/>
      <c r="M34" s="37"/>
      <c r="N34" s="48"/>
      <c r="O34" s="48"/>
      <c r="P34" s="48"/>
      <c r="Q34" s="48"/>
      <c r="R34" s="48"/>
      <c r="S34" s="48"/>
      <c r="T34" s="48"/>
      <c r="U34" s="48"/>
      <c r="V34" s="48"/>
      <c r="W34" s="37"/>
      <c r="X34" s="37"/>
      <c r="Y34" s="37"/>
      <c r="Z34" s="48"/>
      <c r="AA34" s="48"/>
      <c r="AB34" s="48"/>
      <c r="AC34" s="48"/>
      <c r="AD34" s="48"/>
      <c r="AE34" s="37"/>
      <c r="AF34" s="37"/>
      <c r="AG34" s="48"/>
      <c r="AH34" s="48"/>
      <c r="AI34" s="48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</row>
    <row r="35" spans="1:113" ht="19.5" customHeight="1">
      <c r="A35" s="48"/>
      <c r="B35" s="48"/>
      <c r="C35" s="48"/>
      <c r="D35" s="48"/>
      <c r="E35" s="48"/>
      <c r="F35" s="48"/>
      <c r="G35" s="48"/>
      <c r="H35" s="37"/>
      <c r="I35" s="37"/>
      <c r="J35" s="37"/>
      <c r="K35" s="37"/>
      <c r="L35" s="37"/>
      <c r="M35" s="37"/>
      <c r="N35" s="48"/>
      <c r="O35" s="48"/>
      <c r="P35" s="48"/>
      <c r="Q35" s="48"/>
      <c r="R35" s="48"/>
      <c r="S35" s="48"/>
      <c r="T35" s="48"/>
      <c r="U35" s="48"/>
      <c r="V35" s="48"/>
      <c r="W35" s="37"/>
      <c r="X35" s="37"/>
      <c r="Y35" s="37"/>
      <c r="Z35" s="48"/>
      <c r="AA35" s="48"/>
      <c r="AB35" s="48"/>
      <c r="AC35" s="48"/>
      <c r="AD35" s="48"/>
      <c r="AE35" s="37"/>
      <c r="AF35" s="37"/>
      <c r="AG35" s="48"/>
      <c r="AH35" s="48"/>
      <c r="AI35" s="48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</row>
  </sheetData>
  <sheetProtection formatCells="0" formatColumns="0" formatRows="0" insertColumns="0" insertRows="0" insertHyperlinks="0" deleteColumns="0" deleteRows="0" sort="0" autoFilter="0" pivotTables="0"/>
  <mergeCells count="122">
    <mergeCell ref="D5:D6"/>
    <mergeCell ref="E5:E6"/>
    <mergeCell ref="F4:F6"/>
    <mergeCell ref="N5:N6"/>
    <mergeCell ref="G5:G6"/>
    <mergeCell ref="H5:H6"/>
    <mergeCell ref="I5:I6"/>
    <mergeCell ref="J5:J6"/>
    <mergeCell ref="W5:W6"/>
    <mergeCell ref="X5:X6"/>
    <mergeCell ref="Y5:Y6"/>
    <mergeCell ref="R5:R6"/>
    <mergeCell ref="S5:S6"/>
    <mergeCell ref="AF5:AF6"/>
    <mergeCell ref="AJ5:AJ6"/>
    <mergeCell ref="AK5:AK6"/>
    <mergeCell ref="T5:T6"/>
    <mergeCell ref="AG5:AG6"/>
    <mergeCell ref="AH5:AH6"/>
    <mergeCell ref="U5:U6"/>
    <mergeCell ref="Z5:Z6"/>
    <mergeCell ref="AA5:AA6"/>
    <mergeCell ref="V5:V6"/>
    <mergeCell ref="AB5:AB6"/>
    <mergeCell ref="AC5:AC6"/>
    <mergeCell ref="AD5:AD6"/>
    <mergeCell ref="AE5:AE6"/>
    <mergeCell ref="AU5:AU6"/>
    <mergeCell ref="AN5:AN6"/>
    <mergeCell ref="AO5:AO6"/>
    <mergeCell ref="AI5:AI6"/>
    <mergeCell ref="BF5:BF6"/>
    <mergeCell ref="AL5:AL6"/>
    <mergeCell ref="AM5:AM6"/>
    <mergeCell ref="AZ5:AZ6"/>
    <mergeCell ref="BA5:BA6"/>
    <mergeCell ref="AP5:AP6"/>
    <mergeCell ref="AQ5:AQ6"/>
    <mergeCell ref="AR5:AR6"/>
    <mergeCell ref="AS5:AS6"/>
    <mergeCell ref="AT5:AT6"/>
    <mergeCell ref="BB5:BB6"/>
    <mergeCell ref="BC5:BC6"/>
    <mergeCell ref="BD5:BD6"/>
    <mergeCell ref="BE5:BE6"/>
    <mergeCell ref="AV5:AV6"/>
    <mergeCell ref="AW5:AW6"/>
    <mergeCell ref="AX5:AX6"/>
    <mergeCell ref="AY5:AY6"/>
    <mergeCell ref="DF5:DF6"/>
    <mergeCell ref="CL5:CL6"/>
    <mergeCell ref="CM5:CM6"/>
    <mergeCell ref="CN5:CN6"/>
    <mergeCell ref="CO5:CO6"/>
    <mergeCell ref="BG5:BG6"/>
    <mergeCell ref="BH5:BH6"/>
    <mergeCell ref="BI5:BI6"/>
    <mergeCell ref="BJ5:BJ6"/>
    <mergeCell ref="A5:C5"/>
    <mergeCell ref="CT5:CT6"/>
    <mergeCell ref="CU5:CU6"/>
    <mergeCell ref="DH5:DH6"/>
    <mergeCell ref="DG5:DG6"/>
    <mergeCell ref="CQ5:CQ6"/>
    <mergeCell ref="BY5:BY6"/>
    <mergeCell ref="CP5:CP6"/>
    <mergeCell ref="CH5:CH6"/>
    <mergeCell ref="CI5:CI6"/>
    <mergeCell ref="AW4:BH4"/>
    <mergeCell ref="A2:DH2"/>
    <mergeCell ref="A4:E4"/>
    <mergeCell ref="G4:T4"/>
    <mergeCell ref="U4:AV4"/>
    <mergeCell ref="CR4:CT4"/>
    <mergeCell ref="CU4:CZ4"/>
    <mergeCell ref="BN4:BZ4"/>
    <mergeCell ref="CA4:CQ4"/>
    <mergeCell ref="DD4:DH4"/>
    <mergeCell ref="K5:K6"/>
    <mergeCell ref="L5:L6"/>
    <mergeCell ref="CR5:CR6"/>
    <mergeCell ref="CS5:CS6"/>
    <mergeCell ref="CJ5:CJ6"/>
    <mergeCell ref="CK5:CK6"/>
    <mergeCell ref="CB5:CB6"/>
    <mergeCell ref="CC5:CC6"/>
    <mergeCell ref="CD5:CD6"/>
    <mergeCell ref="CE5:CE6"/>
    <mergeCell ref="BI4:BM4"/>
    <mergeCell ref="BX5:BX6"/>
    <mergeCell ref="BV5:BV6"/>
    <mergeCell ref="BW5:BW6"/>
    <mergeCell ref="BN5:BN6"/>
    <mergeCell ref="BO5:BO6"/>
    <mergeCell ref="BK5:BK6"/>
    <mergeCell ref="BU5:BU6"/>
    <mergeCell ref="O5:O6"/>
    <mergeCell ref="P5:P6"/>
    <mergeCell ref="Q5:Q6"/>
    <mergeCell ref="M5:M6"/>
    <mergeCell ref="DE5:DE6"/>
    <mergeCell ref="CZ5:CZ6"/>
    <mergeCell ref="CX5:CX6"/>
    <mergeCell ref="CY5:CY6"/>
    <mergeCell ref="BP5:BP6"/>
    <mergeCell ref="BQ5:BQ6"/>
    <mergeCell ref="BR5:BR6"/>
    <mergeCell ref="BS5:BS6"/>
    <mergeCell ref="BL5:BL6"/>
    <mergeCell ref="BM5:BM6"/>
    <mergeCell ref="DD5:DD6"/>
    <mergeCell ref="CF5:CF6"/>
    <mergeCell ref="CG5:CG6"/>
    <mergeCell ref="BZ5:BZ6"/>
    <mergeCell ref="CA5:CA6"/>
    <mergeCell ref="BT5:BT6"/>
    <mergeCell ref="CV5:CV6"/>
    <mergeCell ref="CW5:CW6"/>
    <mergeCell ref="DA4:DC4"/>
    <mergeCell ref="DA5:DA6"/>
    <mergeCell ref="DB5:DB6"/>
    <mergeCell ref="DC5:DC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zoomScalePageLayoutView="0" workbookViewId="0" topLeftCell="A4">
      <selection activeCell="G9" sqref="G9"/>
    </sheetView>
  </sheetViews>
  <sheetFormatPr defaultColWidth="9.16015625" defaultRowHeight="12.75" customHeight="1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  <col min="8" max="8" width="8.66015625" style="0" customWidth="1"/>
  </cols>
  <sheetData>
    <row r="1" spans="1:8" ht="19.5" customHeight="1">
      <c r="A1" s="13"/>
      <c r="B1" s="13"/>
      <c r="C1" s="13"/>
      <c r="D1" s="85"/>
      <c r="E1" s="13"/>
      <c r="F1" s="13"/>
      <c r="G1" s="9" t="s">
        <v>354</v>
      </c>
      <c r="H1" s="86"/>
    </row>
    <row r="2" spans="1:8" ht="25.5" customHeight="1">
      <c r="A2" s="181" t="s">
        <v>355</v>
      </c>
      <c r="B2" s="181"/>
      <c r="C2" s="181"/>
      <c r="D2" s="181"/>
      <c r="E2" s="181"/>
      <c r="F2" s="181"/>
      <c r="G2" s="181"/>
      <c r="H2" s="86"/>
    </row>
    <row r="3" spans="1:8" ht="19.5" customHeight="1">
      <c r="A3" s="145" t="s">
        <v>0</v>
      </c>
      <c r="B3" s="126"/>
      <c r="C3" s="126"/>
      <c r="D3" s="126"/>
      <c r="E3" s="39"/>
      <c r="F3" s="39"/>
      <c r="G3" s="9" t="s">
        <v>3</v>
      </c>
      <c r="H3" s="86"/>
    </row>
    <row r="4" spans="1:8" ht="19.5" customHeight="1">
      <c r="A4" s="199" t="s">
        <v>356</v>
      </c>
      <c r="B4" s="199"/>
      <c r="C4" s="199"/>
      <c r="D4" s="199"/>
      <c r="E4" s="185" t="s">
        <v>87</v>
      </c>
      <c r="F4" s="185"/>
      <c r="G4" s="185"/>
      <c r="H4" s="86"/>
    </row>
    <row r="5" spans="1:8" ht="19.5" customHeight="1">
      <c r="A5" s="184" t="s">
        <v>67</v>
      </c>
      <c r="B5" s="184"/>
      <c r="C5" s="198" t="s">
        <v>68</v>
      </c>
      <c r="D5" s="185" t="s">
        <v>357</v>
      </c>
      <c r="E5" s="185" t="s">
        <v>60</v>
      </c>
      <c r="F5" s="199" t="s">
        <v>358</v>
      </c>
      <c r="G5" s="200" t="s">
        <v>359</v>
      </c>
      <c r="H5" s="86"/>
    </row>
    <row r="6" spans="1:8" ht="33.75" customHeight="1">
      <c r="A6" s="127" t="s">
        <v>79</v>
      </c>
      <c r="B6" s="127" t="s">
        <v>80</v>
      </c>
      <c r="C6" s="198"/>
      <c r="D6" s="185"/>
      <c r="E6" s="185"/>
      <c r="F6" s="199"/>
      <c r="G6" s="200"/>
      <c r="H6" s="86"/>
    </row>
    <row r="7" spans="1:8" ht="19.5" customHeight="1">
      <c r="A7" s="87" t="s">
        <v>145</v>
      </c>
      <c r="B7" s="87" t="s">
        <v>146</v>
      </c>
      <c r="C7" s="87" t="s">
        <v>82</v>
      </c>
      <c r="D7" s="87" t="s">
        <v>147</v>
      </c>
      <c r="E7" s="43" t="s">
        <v>92</v>
      </c>
      <c r="F7" s="43" t="s">
        <v>360</v>
      </c>
      <c r="G7" s="43" t="s">
        <v>263</v>
      </c>
      <c r="H7" s="88"/>
    </row>
    <row r="8" spans="1:8" ht="19.5" customHeight="1">
      <c r="A8" s="170" t="s">
        <v>456</v>
      </c>
      <c r="B8" s="170" t="s">
        <v>457</v>
      </c>
      <c r="C8" s="170" t="s">
        <v>458</v>
      </c>
      <c r="D8" s="171" t="s">
        <v>447</v>
      </c>
      <c r="E8" s="167">
        <v>339900</v>
      </c>
      <c r="F8" s="167">
        <v>339900</v>
      </c>
      <c r="G8" s="149"/>
      <c r="H8" s="90"/>
    </row>
    <row r="9" spans="1:8" ht="19.5" customHeight="1">
      <c r="A9" s="170" t="s">
        <v>456</v>
      </c>
      <c r="B9" s="170" t="s">
        <v>457</v>
      </c>
      <c r="C9" s="170" t="s">
        <v>458</v>
      </c>
      <c r="D9" s="171" t="s">
        <v>448</v>
      </c>
      <c r="E9" s="167">
        <v>169950</v>
      </c>
      <c r="F9" s="167">
        <v>169950</v>
      </c>
      <c r="G9" s="149"/>
      <c r="H9" s="90"/>
    </row>
    <row r="10" spans="1:8" ht="19.5" customHeight="1">
      <c r="A10" s="170" t="s">
        <v>460</v>
      </c>
      <c r="B10" s="170" t="s">
        <v>461</v>
      </c>
      <c r="C10" s="170" t="s">
        <v>458</v>
      </c>
      <c r="D10" s="171" t="s">
        <v>449</v>
      </c>
      <c r="E10" s="167">
        <v>88346</v>
      </c>
      <c r="F10" s="167">
        <v>88346</v>
      </c>
      <c r="G10" s="149"/>
      <c r="H10" s="90"/>
    </row>
    <row r="11" spans="1:8" ht="19.5" customHeight="1">
      <c r="A11" s="170" t="s">
        <v>460</v>
      </c>
      <c r="B11" s="170" t="s">
        <v>461</v>
      </c>
      <c r="C11" s="170" t="s">
        <v>458</v>
      </c>
      <c r="D11" s="171" t="s">
        <v>450</v>
      </c>
      <c r="E11" s="167">
        <v>99405</v>
      </c>
      <c r="F11" s="167">
        <v>99405</v>
      </c>
      <c r="G11" s="149"/>
      <c r="H11" s="90"/>
    </row>
    <row r="12" spans="1:8" ht="19.5" customHeight="1">
      <c r="A12" s="170" t="s">
        <v>460</v>
      </c>
      <c r="B12" s="170" t="s">
        <v>461</v>
      </c>
      <c r="C12" s="170" t="s">
        <v>458</v>
      </c>
      <c r="D12" s="171" t="s">
        <v>451</v>
      </c>
      <c r="E12" s="167">
        <v>35770</v>
      </c>
      <c r="F12" s="167">
        <v>35770</v>
      </c>
      <c r="G12" s="149"/>
      <c r="H12" s="90"/>
    </row>
    <row r="13" spans="1:8" ht="19.5" customHeight="1">
      <c r="A13" s="170" t="s">
        <v>460</v>
      </c>
      <c r="B13" s="170" t="s">
        <v>465</v>
      </c>
      <c r="C13" s="170" t="s">
        <v>458</v>
      </c>
      <c r="D13" s="171" t="s">
        <v>452</v>
      </c>
      <c r="E13" s="167">
        <v>1284018</v>
      </c>
      <c r="F13" s="137"/>
      <c r="G13" s="167">
        <v>1284018</v>
      </c>
      <c r="H13" s="90"/>
    </row>
    <row r="14" spans="1:8" ht="19.5" customHeight="1">
      <c r="A14" s="170" t="s">
        <v>460</v>
      </c>
      <c r="B14" s="170" t="s">
        <v>465</v>
      </c>
      <c r="C14" s="170" t="s">
        <v>458</v>
      </c>
      <c r="D14" s="171" t="s">
        <v>453</v>
      </c>
      <c r="E14" s="167">
        <v>1147623</v>
      </c>
      <c r="F14" s="137"/>
      <c r="G14" s="167">
        <v>1147623</v>
      </c>
      <c r="H14" s="90"/>
    </row>
    <row r="15" spans="1:8" ht="19.5" customHeight="1">
      <c r="A15" s="170" t="s">
        <v>467</v>
      </c>
      <c r="B15" s="170" t="s">
        <v>463</v>
      </c>
      <c r="C15" s="170" t="s">
        <v>458</v>
      </c>
      <c r="D15" s="171" t="s">
        <v>454</v>
      </c>
      <c r="E15" s="167">
        <v>326552</v>
      </c>
      <c r="F15" s="167">
        <v>326552</v>
      </c>
      <c r="G15" s="149"/>
      <c r="H15" s="90"/>
    </row>
    <row r="16" spans="1:8" ht="19.5" customHeight="1">
      <c r="A16" s="137"/>
      <c r="B16" s="137"/>
      <c r="C16" s="137"/>
      <c r="D16" s="148"/>
      <c r="E16" s="179">
        <f>SUM(E8:E15)</f>
        <v>3491564</v>
      </c>
      <c r="F16" s="179">
        <f>SUM(F8:F15)</f>
        <v>1059923</v>
      </c>
      <c r="G16" s="149">
        <f>SUM(G8:G15)</f>
        <v>2431641</v>
      </c>
      <c r="H16" s="90"/>
    </row>
    <row r="17" spans="1:8" ht="19.5" customHeight="1">
      <c r="A17" s="55"/>
      <c r="B17" s="55"/>
      <c r="C17" s="54"/>
      <c r="D17" s="92"/>
      <c r="E17" s="55"/>
      <c r="F17" s="55"/>
      <c r="G17" s="90"/>
      <c r="H17" s="90"/>
    </row>
    <row r="18" spans="1:8" ht="19.5" customHeight="1">
      <c r="A18" s="55"/>
      <c r="B18" s="55"/>
      <c r="C18" s="54"/>
      <c r="D18" s="91"/>
      <c r="E18" s="55"/>
      <c r="F18" s="55"/>
      <c r="G18" s="90"/>
      <c r="H18" s="90"/>
    </row>
    <row r="19" spans="1:8" ht="19.5" customHeight="1">
      <c r="A19" s="91"/>
      <c r="B19" s="91"/>
      <c r="C19" s="93"/>
      <c r="D19" s="91"/>
      <c r="E19" s="55"/>
      <c r="F19" s="55"/>
      <c r="G19" s="90"/>
      <c r="H19" s="90"/>
    </row>
    <row r="20" spans="1:8" ht="19.5" customHeight="1">
      <c r="A20" s="90"/>
      <c r="B20" s="90"/>
      <c r="C20" s="86"/>
      <c r="D20" s="94"/>
      <c r="E20" s="90"/>
      <c r="F20" s="90"/>
      <c r="G20" s="90"/>
      <c r="H20" s="90"/>
    </row>
    <row r="21" spans="1:8" ht="19.5" customHeight="1">
      <c r="A21" s="90"/>
      <c r="B21" s="90"/>
      <c r="C21" s="86"/>
      <c r="D21" s="94"/>
      <c r="E21" s="90"/>
      <c r="F21" s="90"/>
      <c r="G21" s="90"/>
      <c r="H21" s="90"/>
    </row>
    <row r="22" spans="1:8" ht="19.5" customHeight="1">
      <c r="A22" s="90"/>
      <c r="B22" s="90"/>
      <c r="C22" s="86"/>
      <c r="D22" s="94"/>
      <c r="E22" s="90"/>
      <c r="F22" s="90"/>
      <c r="G22" s="90"/>
      <c r="H22" s="90"/>
    </row>
    <row r="23" spans="1:8" ht="19.5" customHeight="1">
      <c r="A23" s="90"/>
      <c r="B23" s="90"/>
      <c r="C23" s="86"/>
      <c r="D23" s="94"/>
      <c r="E23" s="90"/>
      <c r="F23" s="90"/>
      <c r="G23" s="90"/>
      <c r="H23" s="90"/>
    </row>
    <row r="24" spans="1:8" ht="19.5" customHeight="1">
      <c r="A24" s="90"/>
      <c r="B24" s="90"/>
      <c r="C24" s="86"/>
      <c r="D24" s="94"/>
      <c r="E24" s="90"/>
      <c r="F24" s="90"/>
      <c r="G24" s="90"/>
      <c r="H24" s="90"/>
    </row>
    <row r="25" spans="1:8" ht="19.5" customHeight="1">
      <c r="A25" s="90"/>
      <c r="B25" s="90"/>
      <c r="C25" s="86"/>
      <c r="D25" s="94"/>
      <c r="E25" s="90"/>
      <c r="F25" s="90"/>
      <c r="G25" s="90"/>
      <c r="H25" s="90"/>
    </row>
    <row r="26" spans="1:8" ht="19.5" customHeight="1">
      <c r="A26" s="90"/>
      <c r="B26" s="90"/>
      <c r="C26" s="86"/>
      <c r="D26" s="94"/>
      <c r="E26" s="90"/>
      <c r="F26" s="90"/>
      <c r="G26" s="90"/>
      <c r="H26" s="90"/>
    </row>
    <row r="27" spans="1:8" ht="19.5" customHeight="1">
      <c r="A27" s="90"/>
      <c r="B27" s="90"/>
      <c r="C27" s="86"/>
      <c r="D27" s="94"/>
      <c r="E27" s="90"/>
      <c r="F27" s="90"/>
      <c r="G27" s="90"/>
      <c r="H27" s="90"/>
    </row>
    <row r="28" spans="1:8" ht="19.5" customHeight="1">
      <c r="A28" s="90"/>
      <c r="B28" s="90"/>
      <c r="C28" s="86"/>
      <c r="D28" s="94"/>
      <c r="E28" s="90"/>
      <c r="F28" s="90"/>
      <c r="G28" s="90"/>
      <c r="H28" s="90"/>
    </row>
    <row r="29" spans="1:8" ht="19.5" customHeight="1">
      <c r="A29" s="90"/>
      <c r="B29" s="90"/>
      <c r="C29" s="86"/>
      <c r="D29" s="94"/>
      <c r="E29" s="90"/>
      <c r="F29" s="90"/>
      <c r="G29" s="90"/>
      <c r="H29" s="90"/>
    </row>
  </sheetData>
  <sheetProtection formatCells="0" formatColumns="0" formatRows="0" insertColumns="0" insertRows="0" insertHyperlinks="0" deleteColumns="0" deleteRows="0" sort="0" autoFilter="0" pivotTables="0"/>
  <mergeCells count="9">
    <mergeCell ref="A2:G2"/>
    <mergeCell ref="D5:D6"/>
    <mergeCell ref="C5:C6"/>
    <mergeCell ref="E4:G4"/>
    <mergeCell ref="E5:E6"/>
    <mergeCell ref="F5:F6"/>
    <mergeCell ref="G5:G6"/>
    <mergeCell ref="A4:D4"/>
    <mergeCell ref="A5:B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zoomScalePageLayoutView="0" workbookViewId="0" topLeftCell="A1">
      <selection activeCell="E24" sqref="E2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243" ht="19.5" customHeight="1">
      <c r="A1" s="35"/>
      <c r="B1" s="36"/>
      <c r="C1" s="36"/>
      <c r="D1" s="36"/>
      <c r="E1" s="36"/>
      <c r="F1" s="83" t="s">
        <v>361</v>
      </c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</row>
    <row r="2" spans="1:243" ht="19.5" customHeight="1">
      <c r="A2" s="181" t="s">
        <v>362</v>
      </c>
      <c r="B2" s="181"/>
      <c r="C2" s="181"/>
      <c r="D2" s="181"/>
      <c r="E2" s="181"/>
      <c r="F2" s="18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</row>
    <row r="3" spans="1:243" ht="19.5" customHeight="1">
      <c r="A3" s="145" t="s">
        <v>0</v>
      </c>
      <c r="B3" s="126"/>
      <c r="C3" s="126"/>
      <c r="D3" s="126"/>
      <c r="E3" s="126"/>
      <c r="F3" s="9" t="s">
        <v>3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</row>
    <row r="4" spans="1:243" ht="19.5" customHeight="1">
      <c r="A4" s="184" t="s">
        <v>67</v>
      </c>
      <c r="B4" s="184"/>
      <c r="C4" s="184"/>
      <c r="D4" s="200" t="s">
        <v>68</v>
      </c>
      <c r="E4" s="185" t="s">
        <v>363</v>
      </c>
      <c r="F4" s="199" t="s">
        <v>72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</row>
    <row r="5" spans="1:243" ht="19.5" customHeight="1">
      <c r="A5" s="128" t="s">
        <v>79</v>
      </c>
      <c r="B5" s="127" t="s">
        <v>80</v>
      </c>
      <c r="C5" s="127" t="s">
        <v>81</v>
      </c>
      <c r="D5" s="200"/>
      <c r="E5" s="185"/>
      <c r="F5" s="199"/>
      <c r="G5" s="44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</row>
    <row r="6" spans="1:243" ht="19.5" customHeight="1">
      <c r="A6" s="87" t="s">
        <v>79</v>
      </c>
      <c r="B6" s="87" t="s">
        <v>80</v>
      </c>
      <c r="C6" s="87" t="s">
        <v>81</v>
      </c>
      <c r="D6" s="87" t="s">
        <v>82</v>
      </c>
      <c r="E6" s="87" t="s">
        <v>364</v>
      </c>
      <c r="F6" s="43" t="s">
        <v>8</v>
      </c>
      <c r="G6" s="44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</row>
    <row r="7" spans="1:243" ht="19.5" customHeight="1">
      <c r="A7" s="152"/>
      <c r="B7" s="152"/>
      <c r="C7" s="152"/>
      <c r="D7" s="153"/>
      <c r="E7" s="153"/>
      <c r="F7" s="154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</row>
    <row r="8" spans="1:243" ht="19.5" customHeight="1">
      <c r="A8" s="155"/>
      <c r="B8" s="155"/>
      <c r="C8" s="155"/>
      <c r="D8" s="156"/>
      <c r="E8" s="156"/>
      <c r="F8" s="156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</row>
    <row r="9" spans="1:243" ht="19.5" customHeight="1">
      <c r="A9" s="155"/>
      <c r="B9" s="155"/>
      <c r="C9" s="155"/>
      <c r="D9" s="155"/>
      <c r="E9" s="155"/>
      <c r="F9" s="156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</row>
    <row r="10" spans="1:243" ht="19.5" customHeight="1">
      <c r="A10" s="155"/>
      <c r="B10" s="155"/>
      <c r="C10" s="155"/>
      <c r="D10" s="156"/>
      <c r="E10" s="156"/>
      <c r="F10" s="156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</row>
    <row r="11" spans="1:243" ht="19.5" customHeight="1">
      <c r="A11" s="155"/>
      <c r="B11" s="155"/>
      <c r="C11" s="155"/>
      <c r="D11" s="156"/>
      <c r="E11" s="156" t="s">
        <v>14</v>
      </c>
      <c r="F11" s="156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</row>
    <row r="12" spans="1:243" ht="19.5" customHeight="1">
      <c r="A12" s="155"/>
      <c r="B12" s="155"/>
      <c r="C12" s="155"/>
      <c r="D12" s="155"/>
      <c r="E12" s="155"/>
      <c r="F12" s="156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</row>
    <row r="13" spans="1:243" ht="19.5" customHeight="1">
      <c r="A13" s="155"/>
      <c r="B13" s="155"/>
      <c r="C13" s="155"/>
      <c r="D13" s="156"/>
      <c r="E13" s="156"/>
      <c r="F13" s="156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</row>
    <row r="14" spans="1:243" ht="19.5" customHeight="1">
      <c r="A14" s="157"/>
      <c r="B14" s="155"/>
      <c r="C14" s="155"/>
      <c r="D14" s="156"/>
      <c r="E14" s="156" t="s">
        <v>365</v>
      </c>
      <c r="F14" s="156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</row>
    <row r="15" spans="1:243" ht="19.5" customHeight="1">
      <c r="A15" s="157"/>
      <c r="B15" s="157"/>
      <c r="C15" s="155"/>
      <c r="D15" s="155"/>
      <c r="E15" s="157"/>
      <c r="F15" s="156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</row>
    <row r="16" spans="1:243" ht="19.5" customHeight="1">
      <c r="A16" s="157"/>
      <c r="B16" s="157"/>
      <c r="C16" s="155"/>
      <c r="D16" s="156"/>
      <c r="E16" s="156"/>
      <c r="F16" s="156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</row>
    <row r="17" spans="1:243" ht="19.5" customHeight="1">
      <c r="A17" s="95"/>
      <c r="B17" s="97"/>
      <c r="C17" s="95"/>
      <c r="D17" s="96"/>
      <c r="E17" s="96"/>
      <c r="F17" s="96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</row>
    <row r="18" spans="1:243" ht="19.5" customHeight="1">
      <c r="A18" s="95"/>
      <c r="B18" s="97"/>
      <c r="C18" s="97"/>
      <c r="D18" s="97"/>
      <c r="E18" s="97"/>
      <c r="F18" s="96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</row>
    <row r="19" spans="1:243" ht="19.5" customHeight="1">
      <c r="A19" s="97"/>
      <c r="B19" s="97"/>
      <c r="C19" s="97"/>
      <c r="D19" s="96"/>
      <c r="E19" s="96"/>
      <c r="F19" s="96"/>
      <c r="G19" s="97"/>
      <c r="H19" s="95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</row>
    <row r="20" spans="1:243" ht="19.5" customHeight="1">
      <c r="A20" s="97"/>
      <c r="B20" s="97"/>
      <c r="C20" s="97"/>
      <c r="D20" s="96"/>
      <c r="E20" s="96"/>
      <c r="F20" s="96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</row>
    <row r="21" spans="1:243" ht="19.5" customHeight="1">
      <c r="A21" s="97"/>
      <c r="B21" s="97"/>
      <c r="C21" s="97"/>
      <c r="D21" s="97"/>
      <c r="E21" s="97"/>
      <c r="F21" s="96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</row>
    <row r="22" spans="1:243" ht="19.5" customHeight="1">
      <c r="A22" s="97"/>
      <c r="B22" s="97"/>
      <c r="C22" s="97"/>
      <c r="D22" s="96"/>
      <c r="E22" s="96"/>
      <c r="F22" s="96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</row>
    <row r="23" spans="1:243" ht="19.5" customHeight="1">
      <c r="A23" s="97"/>
      <c r="B23" s="97"/>
      <c r="C23" s="97"/>
      <c r="D23" s="96"/>
      <c r="E23" s="96"/>
      <c r="F23" s="96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</row>
    <row r="24" spans="1:243" ht="19.5" customHeight="1">
      <c r="A24" s="97"/>
      <c r="B24" s="97"/>
      <c r="C24" s="97"/>
      <c r="D24" s="97"/>
      <c r="E24" s="97"/>
      <c r="F24" s="96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</row>
    <row r="25" spans="1:243" ht="19.5" customHeight="1">
      <c r="A25" s="97"/>
      <c r="B25" s="97"/>
      <c r="C25" s="97"/>
      <c r="D25" s="96"/>
      <c r="E25" s="96"/>
      <c r="F25" s="96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  <c r="IE25" s="97"/>
      <c r="IF25" s="97"/>
      <c r="IG25" s="97"/>
      <c r="IH25" s="97"/>
      <c r="II25" s="97"/>
    </row>
    <row r="26" spans="1:243" ht="19.5" customHeight="1">
      <c r="A26" s="97"/>
      <c r="B26" s="97"/>
      <c r="C26" s="97"/>
      <c r="D26" s="96"/>
      <c r="E26" s="96"/>
      <c r="F26" s="96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</row>
    <row r="27" spans="1:243" ht="19.5" customHeight="1">
      <c r="A27" s="97"/>
      <c r="B27" s="97"/>
      <c r="C27" s="97"/>
      <c r="D27" s="97"/>
      <c r="E27" s="97"/>
      <c r="F27" s="96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7"/>
      <c r="IF27" s="97"/>
      <c r="IG27" s="97"/>
      <c r="IH27" s="97"/>
      <c r="II27" s="97"/>
    </row>
    <row r="28" spans="1:243" ht="19.5" customHeight="1">
      <c r="A28" s="97"/>
      <c r="B28" s="97"/>
      <c r="C28" s="97"/>
      <c r="D28" s="96"/>
      <c r="E28" s="96"/>
      <c r="F28" s="96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  <c r="HE28" s="97"/>
      <c r="HF28" s="97"/>
      <c r="HG28" s="97"/>
      <c r="HH28" s="97"/>
      <c r="HI28" s="97"/>
      <c r="HJ28" s="97"/>
      <c r="HK28" s="97"/>
      <c r="HL28" s="97"/>
      <c r="HM28" s="97"/>
      <c r="HN28" s="97"/>
      <c r="HO28" s="97"/>
      <c r="HP28" s="97"/>
      <c r="HQ28" s="97"/>
      <c r="HR28" s="97"/>
      <c r="HS28" s="97"/>
      <c r="HT28" s="97"/>
      <c r="HU28" s="97"/>
      <c r="HV28" s="97"/>
      <c r="HW28" s="97"/>
      <c r="HX28" s="97"/>
      <c r="HY28" s="97"/>
      <c r="HZ28" s="97"/>
      <c r="IA28" s="97"/>
      <c r="IB28" s="97"/>
      <c r="IC28" s="97"/>
      <c r="ID28" s="97"/>
      <c r="IE28" s="97"/>
      <c r="IF28" s="97"/>
      <c r="IG28" s="97"/>
      <c r="IH28" s="97"/>
      <c r="II28" s="97"/>
    </row>
    <row r="29" spans="1:243" ht="19.5" customHeight="1">
      <c r="A29" s="97"/>
      <c r="B29" s="97"/>
      <c r="C29" s="97"/>
      <c r="D29" s="96"/>
      <c r="E29" s="96"/>
      <c r="F29" s="96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  <c r="GK29" s="97"/>
      <c r="GL29" s="97"/>
      <c r="GM29" s="97"/>
      <c r="GN29" s="97"/>
      <c r="GO29" s="97"/>
      <c r="GP29" s="97"/>
      <c r="GQ29" s="97"/>
      <c r="GR29" s="97"/>
      <c r="GS29" s="97"/>
      <c r="GT29" s="97"/>
      <c r="GU29" s="97"/>
      <c r="GV29" s="97"/>
      <c r="GW29" s="97"/>
      <c r="GX29" s="97"/>
      <c r="GY29" s="97"/>
      <c r="GZ29" s="97"/>
      <c r="HA29" s="97"/>
      <c r="HB29" s="97"/>
      <c r="HC29" s="97"/>
      <c r="HD29" s="97"/>
      <c r="HE29" s="97"/>
      <c r="HF29" s="97"/>
      <c r="HG29" s="97"/>
      <c r="HH29" s="97"/>
      <c r="HI29" s="97"/>
      <c r="HJ29" s="97"/>
      <c r="HK29" s="97"/>
      <c r="HL29" s="97"/>
      <c r="HM29" s="97"/>
      <c r="HN29" s="97"/>
      <c r="HO29" s="97"/>
      <c r="HP29" s="97"/>
      <c r="HQ29" s="97"/>
      <c r="HR29" s="97"/>
      <c r="HS29" s="97"/>
      <c r="HT29" s="97"/>
      <c r="HU29" s="97"/>
      <c r="HV29" s="97"/>
      <c r="HW29" s="97"/>
      <c r="HX29" s="97"/>
      <c r="HY29" s="97"/>
      <c r="HZ29" s="97"/>
      <c r="IA29" s="97"/>
      <c r="IB29" s="97"/>
      <c r="IC29" s="97"/>
      <c r="ID29" s="97"/>
      <c r="IE29" s="97"/>
      <c r="IF29" s="97"/>
      <c r="IG29" s="97"/>
      <c r="IH29" s="97"/>
      <c r="II29" s="97"/>
    </row>
    <row r="30" spans="1:243" ht="19.5" customHeight="1">
      <c r="A30" s="97"/>
      <c r="B30" s="97"/>
      <c r="C30" s="97"/>
      <c r="D30" s="97"/>
      <c r="E30" s="97"/>
      <c r="F30" s="96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  <c r="GK30" s="97"/>
      <c r="GL30" s="97"/>
      <c r="GM30" s="97"/>
      <c r="GN30" s="97"/>
      <c r="GO30" s="97"/>
      <c r="GP30" s="97"/>
      <c r="GQ30" s="97"/>
      <c r="GR30" s="97"/>
      <c r="GS30" s="97"/>
      <c r="GT30" s="97"/>
      <c r="GU30" s="97"/>
      <c r="GV30" s="97"/>
      <c r="GW30" s="97"/>
      <c r="GX30" s="97"/>
      <c r="GY30" s="97"/>
      <c r="GZ30" s="97"/>
      <c r="HA30" s="97"/>
      <c r="HB30" s="97"/>
      <c r="HC30" s="97"/>
      <c r="HD30" s="97"/>
      <c r="HE30" s="97"/>
      <c r="HF30" s="97"/>
      <c r="HG30" s="97"/>
      <c r="HH30" s="97"/>
      <c r="HI30" s="97"/>
      <c r="HJ30" s="97"/>
      <c r="HK30" s="97"/>
      <c r="HL30" s="97"/>
      <c r="HM30" s="97"/>
      <c r="HN30" s="97"/>
      <c r="HO30" s="97"/>
      <c r="HP30" s="97"/>
      <c r="HQ30" s="97"/>
      <c r="HR30" s="97"/>
      <c r="HS30" s="97"/>
      <c r="HT30" s="97"/>
      <c r="HU30" s="97"/>
      <c r="HV30" s="97"/>
      <c r="HW30" s="97"/>
      <c r="HX30" s="97"/>
      <c r="HY30" s="97"/>
      <c r="HZ30" s="97"/>
      <c r="IA30" s="97"/>
      <c r="IB30" s="97"/>
      <c r="IC30" s="97"/>
      <c r="ID30" s="97"/>
      <c r="IE30" s="97"/>
      <c r="IF30" s="97"/>
      <c r="IG30" s="97"/>
      <c r="IH30" s="97"/>
      <c r="II30" s="97"/>
    </row>
    <row r="31" spans="1:243" ht="19.5" customHeight="1">
      <c r="A31" s="97"/>
      <c r="B31" s="97"/>
      <c r="C31" s="97"/>
      <c r="D31" s="97"/>
      <c r="E31" s="98"/>
      <c r="F31" s="96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97"/>
      <c r="GK31" s="97"/>
      <c r="GL31" s="97"/>
      <c r="GM31" s="97"/>
      <c r="GN31" s="97"/>
      <c r="GO31" s="97"/>
      <c r="GP31" s="97"/>
      <c r="GQ31" s="97"/>
      <c r="GR31" s="97"/>
      <c r="GS31" s="97"/>
      <c r="GT31" s="97"/>
      <c r="GU31" s="97"/>
      <c r="GV31" s="97"/>
      <c r="GW31" s="97"/>
      <c r="GX31" s="97"/>
      <c r="GY31" s="97"/>
      <c r="GZ31" s="97"/>
      <c r="HA31" s="97"/>
      <c r="HB31" s="97"/>
      <c r="HC31" s="97"/>
      <c r="HD31" s="97"/>
      <c r="HE31" s="97"/>
      <c r="HF31" s="97"/>
      <c r="HG31" s="97"/>
      <c r="HH31" s="97"/>
      <c r="HI31" s="97"/>
      <c r="HJ31" s="97"/>
      <c r="HK31" s="97"/>
      <c r="HL31" s="97"/>
      <c r="HM31" s="97"/>
      <c r="HN31" s="97"/>
      <c r="HO31" s="97"/>
      <c r="HP31" s="97"/>
      <c r="HQ31" s="97"/>
      <c r="HR31" s="97"/>
      <c r="HS31" s="97"/>
      <c r="HT31" s="97"/>
      <c r="HU31" s="97"/>
      <c r="HV31" s="97"/>
      <c r="HW31" s="97"/>
      <c r="HX31" s="97"/>
      <c r="HY31" s="97"/>
      <c r="HZ31" s="97"/>
      <c r="IA31" s="97"/>
      <c r="IB31" s="97"/>
      <c r="IC31" s="97"/>
      <c r="ID31" s="97"/>
      <c r="IE31" s="97"/>
      <c r="IF31" s="97"/>
      <c r="IG31" s="97"/>
      <c r="IH31" s="97"/>
      <c r="II31" s="97"/>
    </row>
    <row r="32" spans="1:243" ht="19.5" customHeight="1">
      <c r="A32" s="97"/>
      <c r="B32" s="97"/>
      <c r="C32" s="97"/>
      <c r="D32" s="97"/>
      <c r="E32" s="98"/>
      <c r="F32" s="96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97"/>
      <c r="GT32" s="97"/>
      <c r="GU32" s="97"/>
      <c r="GV32" s="97"/>
      <c r="GW32" s="97"/>
      <c r="GX32" s="97"/>
      <c r="GY32" s="97"/>
      <c r="GZ32" s="97"/>
      <c r="HA32" s="97"/>
      <c r="HB32" s="97"/>
      <c r="HC32" s="97"/>
      <c r="HD32" s="97"/>
      <c r="HE32" s="97"/>
      <c r="HF32" s="97"/>
      <c r="HG32" s="97"/>
      <c r="HH32" s="97"/>
      <c r="HI32" s="97"/>
      <c r="HJ32" s="97"/>
      <c r="HK32" s="97"/>
      <c r="HL32" s="97"/>
      <c r="HM32" s="97"/>
      <c r="HN32" s="97"/>
      <c r="HO32" s="97"/>
      <c r="HP32" s="97"/>
      <c r="HQ32" s="97"/>
      <c r="HR32" s="97"/>
      <c r="HS32" s="97"/>
      <c r="HT32" s="97"/>
      <c r="HU32" s="97"/>
      <c r="HV32" s="97"/>
      <c r="HW32" s="97"/>
      <c r="HX32" s="97"/>
      <c r="HY32" s="97"/>
      <c r="HZ32" s="97"/>
      <c r="IA32" s="97"/>
      <c r="IB32" s="97"/>
      <c r="IC32" s="97"/>
      <c r="ID32" s="97"/>
      <c r="IE32" s="97"/>
      <c r="IF32" s="97"/>
      <c r="IG32" s="97"/>
      <c r="IH32" s="97"/>
      <c r="II32" s="97"/>
    </row>
    <row r="33" spans="1:243" ht="19.5" customHeight="1">
      <c r="A33" s="97"/>
      <c r="B33" s="97"/>
      <c r="C33" s="97"/>
      <c r="D33" s="97"/>
      <c r="E33" s="97"/>
      <c r="F33" s="96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7"/>
      <c r="GO33" s="97"/>
      <c r="GP33" s="97"/>
      <c r="GQ33" s="97"/>
      <c r="GR33" s="97"/>
      <c r="GS33" s="97"/>
      <c r="GT33" s="97"/>
      <c r="GU33" s="97"/>
      <c r="GV33" s="97"/>
      <c r="GW33" s="97"/>
      <c r="GX33" s="97"/>
      <c r="GY33" s="97"/>
      <c r="GZ33" s="97"/>
      <c r="HA33" s="97"/>
      <c r="HB33" s="97"/>
      <c r="HC33" s="97"/>
      <c r="HD33" s="97"/>
      <c r="HE33" s="97"/>
      <c r="HF33" s="97"/>
      <c r="HG33" s="97"/>
      <c r="HH33" s="97"/>
      <c r="HI33" s="97"/>
      <c r="HJ33" s="97"/>
      <c r="HK33" s="97"/>
      <c r="HL33" s="97"/>
      <c r="HM33" s="97"/>
      <c r="HN33" s="97"/>
      <c r="HO33" s="97"/>
      <c r="HP33" s="97"/>
      <c r="HQ33" s="97"/>
      <c r="HR33" s="97"/>
      <c r="HS33" s="97"/>
      <c r="HT33" s="97"/>
      <c r="HU33" s="97"/>
      <c r="HV33" s="97"/>
      <c r="HW33" s="97"/>
      <c r="HX33" s="97"/>
      <c r="HY33" s="97"/>
      <c r="HZ33" s="97"/>
      <c r="IA33" s="97"/>
      <c r="IB33" s="97"/>
      <c r="IC33" s="97"/>
      <c r="ID33" s="97"/>
      <c r="IE33" s="97"/>
      <c r="IF33" s="97"/>
      <c r="IG33" s="97"/>
      <c r="IH33" s="97"/>
      <c r="II33" s="97"/>
    </row>
    <row r="34" spans="1:243" ht="19.5" customHeight="1">
      <c r="A34" s="97"/>
      <c r="B34" s="97"/>
      <c r="C34" s="97"/>
      <c r="D34" s="97"/>
      <c r="E34" s="99"/>
      <c r="F34" s="96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R34" s="97"/>
      <c r="HS34" s="97"/>
      <c r="HT34" s="97"/>
      <c r="HU34" s="97"/>
      <c r="HV34" s="97"/>
      <c r="HW34" s="97"/>
      <c r="HX34" s="97"/>
      <c r="HY34" s="97"/>
      <c r="HZ34" s="97"/>
      <c r="IA34" s="97"/>
      <c r="IB34" s="97"/>
      <c r="IC34" s="97"/>
      <c r="ID34" s="97"/>
      <c r="IE34" s="97"/>
      <c r="IF34" s="97"/>
      <c r="IG34" s="97"/>
      <c r="IH34" s="97"/>
      <c r="II34" s="97"/>
    </row>
    <row r="35" spans="1:243" ht="19.5" customHeight="1">
      <c r="A35" s="41"/>
      <c r="B35" s="41"/>
      <c r="C35" s="41"/>
      <c r="D35" s="41"/>
      <c r="E35" s="100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</row>
    <row r="36" spans="1:243" ht="19.5" customHeight="1">
      <c r="A36" s="47"/>
      <c r="B36" s="47"/>
      <c r="C36" s="47"/>
      <c r="D36" s="47"/>
      <c r="E36" s="47"/>
      <c r="F36" s="34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</row>
    <row r="37" spans="1:243" ht="19.5" customHeight="1">
      <c r="A37" s="41"/>
      <c r="B37" s="41"/>
      <c r="C37" s="41"/>
      <c r="D37" s="41"/>
      <c r="E37" s="41"/>
      <c r="F37" s="34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</row>
    <row r="38" spans="1:243" ht="19.5" customHeight="1">
      <c r="A38" s="45"/>
      <c r="B38" s="45"/>
      <c r="C38" s="45"/>
      <c r="D38" s="45"/>
      <c r="E38" s="45"/>
      <c r="F38" s="34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</row>
    <row r="39" spans="1:243" ht="19.5" customHeight="1">
      <c r="A39" s="45"/>
      <c r="B39" s="45"/>
      <c r="C39" s="45"/>
      <c r="D39" s="45"/>
      <c r="E39" s="45"/>
      <c r="F39" s="34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</row>
    <row r="40" spans="1:243" ht="19.5" customHeight="1">
      <c r="A40" s="45"/>
      <c r="B40" s="45"/>
      <c r="C40" s="45"/>
      <c r="D40" s="45"/>
      <c r="E40" s="45"/>
      <c r="F40" s="34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</row>
    <row r="41" spans="1:243" ht="19.5" customHeight="1">
      <c r="A41" s="45"/>
      <c r="B41" s="45"/>
      <c r="C41" s="45"/>
      <c r="D41" s="45"/>
      <c r="E41" s="45"/>
      <c r="F41" s="34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</row>
    <row r="42" spans="1:243" ht="19.5" customHeight="1">
      <c r="A42" s="45"/>
      <c r="B42" s="45"/>
      <c r="C42" s="45"/>
      <c r="D42" s="45"/>
      <c r="E42" s="45"/>
      <c r="F42" s="34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</row>
    <row r="43" spans="1:243" ht="19.5" customHeight="1">
      <c r="A43" s="45"/>
      <c r="B43" s="45"/>
      <c r="C43" s="45"/>
      <c r="D43" s="45"/>
      <c r="E43" s="45"/>
      <c r="F43" s="34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</row>
    <row r="44" spans="1:243" ht="19.5" customHeight="1">
      <c r="A44" s="45"/>
      <c r="B44" s="45"/>
      <c r="C44" s="45"/>
      <c r="D44" s="45"/>
      <c r="E44" s="45"/>
      <c r="F44" s="34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</row>
    <row r="45" spans="1:243" ht="19.5" customHeight="1">
      <c r="A45" s="45"/>
      <c r="B45" s="45"/>
      <c r="C45" s="45"/>
      <c r="D45" s="45"/>
      <c r="E45" s="45"/>
      <c r="F45" s="34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</row>
    <row r="46" spans="1:243" ht="19.5" customHeight="1">
      <c r="A46" s="45"/>
      <c r="B46" s="45"/>
      <c r="C46" s="45"/>
      <c r="D46" s="45"/>
      <c r="E46" s="45"/>
      <c r="F46" s="34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</row>
    <row r="47" spans="1:243" ht="19.5" customHeight="1">
      <c r="A47" s="45"/>
      <c r="B47" s="45"/>
      <c r="C47" s="45"/>
      <c r="D47" s="45"/>
      <c r="E47" s="45"/>
      <c r="F47" s="34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</row>
  </sheetData>
  <sheetProtection formatCells="0" formatColumns="0" formatRows="0" insertColumns="0" insertRows="0" insertHyperlinks="0" deleteColumns="0" deleteRows="0" sort="0" autoFilter="0" pivotTables="0"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陈晓林</cp:lastModifiedBy>
  <dcterms:modified xsi:type="dcterms:W3CDTF">2020-01-17T03:48:20Z</dcterms:modified>
  <cp:category/>
  <cp:version/>
  <cp:contentType/>
  <cp:contentStatus/>
</cp:coreProperties>
</file>