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'1-1'!$A$1:$T$7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<sst xmlns="http://schemas.openxmlformats.org/spreadsheetml/2006/main" count="1052" uniqueCount="524">
  <si>
    <t>壤塘县文化体育和旅游局</t>
  </si>
  <si>
    <t>2020年部门预算</t>
  </si>
  <si>
    <t>报送日期：  2020年 1月 13  日</t>
  </si>
  <si>
    <t>表1</t>
  </si>
  <si>
    <t>部门收支总表</t>
  </si>
  <si>
    <t>单位名称：壤塘县文化体育和旅游局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</si>
  <si>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</si>
  <si>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</si>
  <si>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</si>
  <si>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</si>
  <si>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</si>
  <si>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</si>
  <si>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</si>
  <si>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</si>
  <si>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</si>
  <si>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</si>
  <si>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</si>
  <si>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</si>
  <si>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</si>
  <si>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</si>
  <si>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</si>
  <si>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</si>
  <si>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</si>
  <si>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</si>
  <si>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</si>
  <si>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</si>
  <si>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</si>
  <si>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</si>
  <si>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</si>
  <si>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</si>
  <si>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</si>
  <si>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</si>
  <si>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</si>
  <si>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</si>
  <si>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</si>
  <si>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</si>
  <si>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</si>
  <si>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</si>
  <si>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</si>
  <si>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</si>
  <si>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</si>
  <si>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</si>
  <si>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</si>
  <si>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</si>
  <si>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</si>
  <si>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</si>
  <si>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</si>
  <si>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</si>
  <si>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</si>
  <si>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</si>
  <si>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</si>
  <si>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</si>
  <si>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</si>
  <si>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</si>
  <si>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</si>
  <si>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</si>
  <si>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</si>
  <si>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</si>
  <si>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</si>
  <si>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</si>
  <si>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单位名称</t>
  </si>
  <si>
    <t>：壤塘县文化体育和旅游局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</si>
  <si>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</si>
  <si>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</si>
  <si>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</si>
  <si>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</si>
  <si>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</si>
  <si>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</si>
  <si>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</si>
  <si>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</si>
  <si>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</si>
  <si>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</si>
  <si>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</si>
  <si>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</si>
  <si>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</si>
  <si>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</si>
  <si>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</si>
  <si>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</si>
  <si>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</si>
  <si>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</si>
  <si>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</si>
  <si>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</si>
  <si>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</si>
  <si>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</si>
  <si>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</si>
  <si>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</si>
  <si>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</si>
  <si>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</si>
  <si>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</si>
  <si>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一般公共预算小计</t>
  </si>
  <si>
    <t>政府性基金</t>
  </si>
  <si>
    <t xml:space="preserve">  壤塘县文化体育和旅游局</t>
  </si>
  <si>
    <t xml:space="preserve">    艺术表演团体</t>
  </si>
  <si>
    <t xml:space="preserve">    群众文化</t>
  </si>
  <si>
    <t xml:space="preserve">    文化创作与保护</t>
  </si>
  <si>
    <t xml:space="preserve">    其他文化和旅游支出</t>
  </si>
  <si>
    <t xml:space="preserve">    群众体育</t>
  </si>
  <si>
    <t xml:space="preserve">    机关事业单位基本养老保险缴费支出</t>
  </si>
  <si>
    <t xml:space="preserve">    机关事业单位职业年金缴费支出</t>
  </si>
  <si>
    <t xml:space="preserve">    行政单位医疗</t>
  </si>
  <si>
    <t xml:space="preserve">    事业单位医疗</t>
  </si>
  <si>
    <t xml:space="preserve">    公务员医疗补助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</si>
  <si>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</si>
  <si>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</si>
  <si>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</si>
  <si>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</si>
  <si>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</si>
  <si>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</si>
  <si>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</si>
  <si>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</si>
  <si>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</si>
  <si>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</si>
  <si>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126102</t>
  </si>
  <si>
    <t>207</t>
  </si>
  <si>
    <t>01</t>
  </si>
  <si>
    <t>07</t>
  </si>
  <si>
    <t xml:space="preserve">  126102</t>
  </si>
  <si>
    <t>09</t>
  </si>
  <si>
    <t>11</t>
  </si>
  <si>
    <t>99</t>
  </si>
  <si>
    <t>03</t>
  </si>
  <si>
    <t>08</t>
  </si>
  <si>
    <t>208</t>
  </si>
  <si>
    <t>05</t>
  </si>
  <si>
    <t>06</t>
  </si>
  <si>
    <t>210</t>
  </si>
  <si>
    <t>02</t>
  </si>
  <si>
    <t>221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</si>
  <si>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</si>
  <si>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</si>
  <si>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</si>
  <si>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</si>
  <si>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</si>
  <si>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</si>
  <si>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</si>
  <si>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</si>
  <si>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</si>
  <si>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</si>
  <si>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</si>
  <si>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</si>
  <si>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</si>
  <si>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</si>
  <si>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</si>
  <si>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</si>
  <si>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</si>
  <si>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</si>
  <si>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</si>
  <si>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</si>
  <si>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</si>
  <si>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</si>
  <si>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</si>
  <si>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</si>
  <si>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</si>
  <si>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</si>
  <si>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</si>
  <si>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</si>
  <si>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</si>
  <si>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</si>
  <si>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</si>
  <si>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</si>
  <si>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</si>
  <si>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</si>
  <si>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</si>
  <si>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</si>
  <si>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</si>
  <si>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</si>
  <si>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</si>
  <si>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</si>
  <si>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</si>
  <si>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</si>
  <si>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</si>
  <si>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</si>
  <si>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</si>
  <si>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</si>
  <si>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</si>
  <si>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</si>
  <si>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</si>
  <si>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</si>
  <si>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</si>
  <si>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</si>
  <si>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</si>
  <si>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</si>
  <si>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</si>
  <si>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</si>
  <si>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</si>
  <si>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</si>
  <si>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</si>
  <si>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</si>
  <si>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</si>
  <si>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</si>
  <si>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</si>
  <si>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</si>
  <si>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</si>
  <si>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</si>
  <si>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</si>
  <si>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</si>
  <si>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</si>
  <si>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</si>
  <si>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</si>
  <si>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</si>
  <si>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</si>
  <si>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</si>
  <si>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</si>
  <si>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</si>
  <si>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</si>
  <si>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</si>
  <si>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</si>
  <si>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</si>
  <si>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</si>
  <si>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</si>
  <si>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</si>
  <si>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</si>
  <si>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</si>
  <si>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</si>
  <si>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</si>
  <si>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</si>
  <si>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</si>
  <si>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</si>
  <si>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</si>
  <si>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</si>
  <si>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</si>
  <si>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</si>
  <si>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</si>
  <si>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</si>
  <si>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</si>
  <si>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</si>
  <si>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</si>
  <si>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</si>
  <si>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</si>
  <si>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</si>
  <si>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</si>
  <si>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</si>
  <si>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</si>
  <si>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</si>
  <si>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</si>
  <si>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</si>
  <si>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</si>
  <si>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</si>
  <si>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</si>
  <si>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</si>
  <si>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</si>
  <si>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</si>
  <si>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</si>
  <si>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</si>
  <si>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</si>
  <si>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</si>
  <si>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</si>
  <si>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</si>
  <si>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</si>
  <si>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</si>
  <si>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</si>
  <si>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</si>
  <si>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</si>
  <si>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</si>
  <si>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</si>
  <si>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</si>
  <si>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</si>
  <si>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</si>
  <si>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</si>
  <si>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</si>
  <si>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</si>
  <si>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</si>
  <si>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</si>
  <si>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</si>
  <si>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</si>
  <si>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</si>
  <si>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</si>
  <si>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</si>
  <si>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</si>
  <si>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</si>
  <si>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</si>
  <si>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</si>
  <si>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</si>
  <si>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</si>
  <si>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</si>
  <si>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</si>
  <si>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</si>
  <si>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</si>
  <si>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</si>
  <si>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</si>
  <si>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</si>
  <si>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</si>
  <si>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</si>
  <si>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</si>
  <si>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</si>
  <si>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</si>
  <si>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</si>
  <si>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</si>
  <si>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</si>
  <si>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</si>
  <si>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</si>
  <si>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</si>
  <si>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</si>
  <si>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</si>
  <si>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</si>
  <si>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</si>
  <si>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</si>
  <si>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</si>
  <si>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</si>
  <si>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</si>
  <si>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</si>
  <si>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</si>
  <si>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</si>
  <si>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</si>
  <si>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</si>
  <si>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</si>
  <si>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</si>
  <si>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</si>
  <si>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</si>
  <si>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</si>
  <si>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</si>
  <si>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</si>
  <si>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</si>
  <si>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</si>
  <si>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</si>
  <si>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</si>
  <si>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</si>
  <si>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</si>
  <si>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</si>
  <si>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</si>
  <si>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</si>
  <si>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</si>
  <si>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</si>
  <si>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</si>
  <si>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</si>
  <si>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</si>
  <si>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</si>
  <si>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</si>
  <si>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</si>
  <si>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</si>
  <si>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</si>
  <si>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</si>
  <si>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</si>
  <si>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</si>
  <si>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</si>
  <si>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</si>
  <si>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</si>
  <si>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</si>
  <si>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</si>
  <si>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</si>
  <si>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</si>
  <si>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</si>
  <si>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</si>
  <si>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</si>
  <si>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</si>
  <si>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</si>
  <si>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</si>
  <si>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</si>
  <si>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</si>
  <si>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</si>
  <si>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</si>
  <si>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</si>
  <si>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</si>
  <si>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</si>
  <si>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</si>
  <si>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</si>
  <si>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</si>
  <si>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</si>
  <si>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</si>
  <si>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</si>
  <si>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</si>
  <si>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</si>
  <si>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</si>
  <si>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</si>
  <si>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</si>
  <si>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</si>
  <si>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</si>
  <si>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</si>
  <si>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</si>
  <si>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</si>
  <si>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</si>
  <si>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</si>
  <si>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</si>
  <si>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</si>
  <si>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</si>
  <si>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</si>
  <si>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</si>
  <si>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</si>
  <si>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</si>
  <si>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</si>
  <si>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</si>
  <si>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</si>
  <si>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</si>
  <si>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</si>
  <si>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</si>
  <si>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</si>
  <si>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</si>
  <si>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</si>
  <si>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</si>
  <si>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</si>
  <si>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</si>
  <si>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</si>
  <si>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</si>
  <si>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</si>
  <si>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</si>
  <si>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工资奖金津补贴</t>
  </si>
  <si>
    <t>社会保障缴费</t>
  </si>
  <si>
    <t>办公经费</t>
  </si>
  <si>
    <t>公务接待</t>
  </si>
  <si>
    <t>社会福利救助</t>
  </si>
  <si>
    <t>表3-2</t>
  </si>
  <si>
    <t>一般公共预算项目支出预算表</t>
  </si>
  <si>
    <t>单位名称（项目）</t>
  </si>
  <si>
    <t>项目名称</t>
  </si>
  <si>
    <t xml:space="preserve">    藏戏团 办公费</t>
  </si>
  <si>
    <t xml:space="preserve">    藏戏团 新剧目</t>
  </si>
  <si>
    <t xml:space="preserve">    藏戏团场次补助</t>
  </si>
  <si>
    <t xml:space="preserve">    藏戏团工资</t>
  </si>
  <si>
    <t xml:space="preserve">    藏戏团五险费</t>
  </si>
  <si>
    <t xml:space="preserve">    壤巴拉艺术团人身意外保险费</t>
  </si>
  <si>
    <t xml:space="preserve">    壤巴拉艺术团生活补助</t>
  </si>
  <si>
    <t xml:space="preserve">    图书馆、文化馆免费开放县级配套资金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</si>
  <si>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</si>
  <si>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</si>
  <si>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</si>
  <si>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</si>
  <si>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</si>
  <si>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</si>
  <si>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</si>
  <si>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</si>
  <si>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</si>
  <si>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0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</si>
  <si>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</si>
  <si>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</si>
  <si>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</si>
  <si>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</si>
  <si>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</si>
  <si>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</si>
  <si>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</si>
  <si>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</si>
  <si>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</si>
  <si>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</si>
  <si>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</si>
  <si>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</si>
  <si>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</si>
  <si>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</si>
  <si>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</si>
  <si>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</si>
  <si>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</si>
  <si>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</si>
  <si>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</si>
  <si>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工资性支出</t>
  </si>
  <si>
    <t>3,339.52</t>
  </si>
  <si>
    <t>任务2</t>
  </si>
  <si>
    <t>日常公用经费</t>
  </si>
  <si>
    <t>22.40</t>
  </si>
  <si>
    <t>任务3</t>
  </si>
  <si>
    <t>美术馆、图书馆、文化馆免费开放经费</t>
  </si>
  <si>
    <t>8.80</t>
  </si>
  <si>
    <t>任务4</t>
  </si>
  <si>
    <t>2020文旅推介</t>
  </si>
  <si>
    <t>任务5</t>
  </si>
  <si>
    <t>2020体育活动</t>
  </si>
  <si>
    <t>任务6</t>
  </si>
  <si>
    <t>任务7</t>
  </si>
  <si>
    <t>任务8</t>
  </si>
  <si>
    <t>金额合计</t>
  </si>
  <si>
    <t>年度
总体
目标</t>
  </si>
  <si>
    <t>指标名称(总体目标)完成局内日常性工作、及公共文化服务体系建设，完成经常性文化旅游活动、推介及体育活动。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</si>
  <si>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</si>
  <si>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</si>
  <si>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</si>
  <si>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</si>
  <si>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</si>
  <si>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</si>
  <si>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</si>
  <si>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</si>
  <si>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壤巴拉艺术团生活补助、藏戏团工资</t>
  </si>
  <si>
    <t>80人</t>
  </si>
  <si>
    <t>指标2；</t>
  </si>
  <si>
    <t>文化体育活动开展次数</t>
  </si>
  <si>
    <t>完成≥10 文化体育活动</t>
  </si>
  <si>
    <t>指标3；</t>
  </si>
  <si>
    <t>美术馆、图书馆、文化馆免费开放</t>
  </si>
  <si>
    <t>3个</t>
  </si>
  <si>
    <t>质量指标</t>
  </si>
  <si>
    <t>考勤率</t>
  </si>
  <si>
    <t>完成率</t>
  </si>
  <si>
    <t>时效指标</t>
  </si>
  <si>
    <t>开始时间</t>
  </si>
  <si>
    <t>完成时间</t>
  </si>
  <si>
    <t>成本指标</t>
  </si>
  <si>
    <t>每人1650元/月</t>
  </si>
  <si>
    <t>文化体育活动</t>
  </si>
  <si>
    <t>每个活动80000万左右</t>
  </si>
  <si>
    <t>美术馆、图书馆、文化馆免费开放经费县级整合资金</t>
  </si>
  <si>
    <t>每馆29333元/年</t>
  </si>
  <si>
    <t>效益指标</t>
  </si>
  <si>
    <t>经济效益
指标</t>
  </si>
  <si>
    <t>社会效益
指标</t>
  </si>
  <si>
    <t>全县参与观看人口</t>
  </si>
  <si>
    <t>20万人以上</t>
  </si>
  <si>
    <t>增加农牧民及子女收入</t>
  </si>
  <si>
    <t>反应良好</t>
  </si>
  <si>
    <t>让人民群众共享文化体育成果</t>
  </si>
  <si>
    <t>有效</t>
  </si>
  <si>
    <t>生态效益
指标</t>
  </si>
  <si>
    <t>可持续影响
指标</t>
  </si>
  <si>
    <t>传承优秀文化，本土文化，民族文化</t>
  </si>
  <si>
    <t>满意度
指标</t>
  </si>
  <si>
    <t>满意度指标</t>
  </si>
  <si>
    <t>观看演出及参与活动综合满意度</t>
  </si>
  <si>
    <t>≥95%</t>
  </si>
  <si>
    <t>免费开放文化馆、图书馆、美术馆满意度</t>
  </si>
  <si>
    <t>服务基层群众满意度</t>
  </si>
  <si>
    <t>批复表1</t>
  </si>
  <si>
    <t>2020年部门预算项目绩效目标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</si>
  <si>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</si>
  <si>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</si>
  <si>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</si>
  <si>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</si>
  <si>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</si>
  <si>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</si>
  <si>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</si>
  <si>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</si>
  <si>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</si>
  <si>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总体目标：完成经常性文化旅游活动、推介及体育活动。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</si>
  <si>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</si>
  <si>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</si>
  <si>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</si>
  <si>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</si>
  <si>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</si>
  <si>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</si>
  <si>
    <t>≥10 文化体育活动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</si>
</sst>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#,##0.00;[Red]#,##0.00"/>
    <numFmt numFmtId="182" formatCode=";;"/>
    <numFmt numFmtId="183" formatCode="0.00;[Red]0.00"/>
    <numFmt numFmtId="184" formatCode="#,###.00"/>
    <numFmt numFmtId="185" formatCode="&quot;\&quot;#,##0.00_);\(&quot;\&quot;#,##0.00\)"/>
    <numFmt numFmtId="186" formatCode="#,##0.0000"/>
  </numFmts>
  <fonts count="48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9"/>
      <color indexed="8"/>
      <name val="Tahoma"/>
      <family val="2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9"/>
      <color rgb="FF000000"/>
      <name val="Tahoma"/>
      <family val="2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4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34" fillId="4" borderId="0" applyNumberFormat="0" applyBorder="0" applyAlignment="0" applyProtection="0"/>
    <xf numFmtId="177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9" fillId="0" borderId="4" applyNumberFormat="0" applyFill="0" applyAlignment="0" applyProtection="0"/>
    <xf numFmtId="0" fontId="35" fillId="6" borderId="0" applyNumberFormat="0" applyBorder="0" applyAlignment="0" applyProtection="0"/>
    <xf numFmtId="0" fontId="32" fillId="0" borderId="5" applyNumberFormat="0" applyFill="0" applyAlignment="0" applyProtection="0"/>
    <xf numFmtId="0" fontId="35" fillId="7" borderId="0" applyNumberFormat="0" applyBorder="0" applyAlignment="0" applyProtection="0"/>
    <xf numFmtId="0" fontId="36" fillId="8" borderId="6" applyNumberFormat="0" applyAlignment="0" applyProtection="0"/>
    <xf numFmtId="0" fontId="45" fillId="8" borderId="1" applyNumberFormat="0" applyAlignment="0" applyProtection="0"/>
    <xf numFmtId="0" fontId="28" fillId="9" borderId="7" applyNumberFormat="0" applyAlignment="0" applyProtection="0"/>
    <xf numFmtId="0" fontId="27" fillId="2" borderId="0" applyNumberFormat="0" applyBorder="0" applyAlignment="0" applyProtection="0"/>
    <xf numFmtId="0" fontId="35" fillId="10" borderId="0" applyNumberFormat="0" applyBorder="0" applyAlignment="0" applyProtection="0"/>
    <xf numFmtId="0" fontId="44" fillId="0" borderId="8" applyNumberFormat="0" applyFill="0" applyAlignment="0" applyProtection="0"/>
    <xf numFmtId="0" fontId="38" fillId="0" borderId="9" applyNumberFormat="0" applyFill="0" applyAlignment="0" applyProtection="0"/>
    <xf numFmtId="0" fontId="43" fillId="11" borderId="0" applyNumberFormat="0" applyBorder="0" applyAlignment="0" applyProtection="0"/>
    <xf numFmtId="0" fontId="41" fillId="3" borderId="0" applyNumberFormat="0" applyBorder="0" applyAlignment="0" applyProtection="0"/>
    <xf numFmtId="0" fontId="27" fillId="12" borderId="0" applyNumberFormat="0" applyBorder="0" applyAlignment="0" applyProtection="0"/>
    <xf numFmtId="0" fontId="3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35" fillId="16" borderId="0" applyNumberFormat="0" applyBorder="0" applyAlignment="0" applyProtection="0"/>
    <xf numFmtId="0" fontId="27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7" borderId="0" applyNumberFormat="0" applyBorder="0" applyAlignment="0" applyProtection="0"/>
    <xf numFmtId="0" fontId="27" fillId="2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>
      <alignment/>
      <protection/>
    </xf>
  </cellStyleXfs>
  <cellXfs count="254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18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4" xfId="0" applyFont="1" applyBorder="1" applyAlignment="1">
      <alignment vertical="center" wrapText="1"/>
    </xf>
    <xf numFmtId="1" fontId="2" fillId="0" borderId="15" xfId="0" applyFont="1" applyBorder="1" applyAlignment="1">
      <alignment vertical="center" wrapText="1"/>
    </xf>
    <xf numFmtId="1" fontId="2" fillId="0" borderId="13" xfId="0" applyFont="1" applyBorder="1" applyAlignment="1">
      <alignment wrapText="1"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49" fontId="46" fillId="19" borderId="23" xfId="0" applyNumberFormat="1" applyFont="1" applyFill="1" applyBorder="1" applyAlignment="1" applyProtection="1">
      <alignment horizontal="right" vertical="center" readingOrder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4" fontId="8" fillId="0" borderId="13" xfId="63" applyNumberFormat="1" applyFont="1" applyBorder="1" applyAlignment="1">
      <alignment horizontal="left" vertical="center" wrapText="1"/>
      <protection/>
    </xf>
    <xf numFmtId="4" fontId="8" fillId="0" borderId="15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7" xfId="63" applyFont="1" applyBorder="1" applyAlignment="1">
      <alignment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26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1" fontId="8" fillId="0" borderId="28" xfId="0" applyFont="1" applyBorder="1" applyAlignment="1">
      <alignment horizontal="center" vertical="center"/>
    </xf>
    <xf numFmtId="1" fontId="8" fillId="0" borderId="16" xfId="0" applyFont="1" applyBorder="1" applyAlignment="1">
      <alignment horizontal="left" vertical="center"/>
    </xf>
    <xf numFmtId="1" fontId="8" fillId="0" borderId="17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29" xfId="63" applyFont="1" applyBorder="1" applyAlignment="1">
      <alignment horizontal="center" vertical="center" wrapText="1"/>
      <protection/>
    </xf>
    <xf numFmtId="1" fontId="8" fillId="0" borderId="16" xfId="0" applyFont="1" applyBorder="1" applyAlignment="1">
      <alignment horizontal="left" vertical="center" wrapText="1"/>
    </xf>
    <xf numFmtId="9" fontId="8" fillId="0" borderId="10" xfId="63" applyNumberFormat="1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1" fontId="8" fillId="0" borderId="11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8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vertical="center" wrapText="1"/>
      <protection/>
    </xf>
    <xf numFmtId="0" fontId="1" fillId="8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8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1" fillId="8" borderId="0" xfId="0" applyNumberFormat="1" applyFont="1" applyFill="1" applyAlignment="1" applyProtection="1">
      <alignment vertical="center" wrapText="1"/>
      <protection/>
    </xf>
    <xf numFmtId="0" fontId="12" fillId="8" borderId="0" xfId="0" applyNumberFormat="1" applyFont="1" applyFill="1" applyAlignment="1" applyProtection="1">
      <alignment vertical="center" wrapText="1"/>
      <protection/>
    </xf>
    <xf numFmtId="0" fontId="0" fillId="8" borderId="0" xfId="0" applyNumberFormat="1" applyFont="1" applyFill="1" applyAlignment="1">
      <alignment/>
    </xf>
    <xf numFmtId="0" fontId="13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 horizontal="centerContinuous" vertical="center"/>
    </xf>
    <xf numFmtId="1" fontId="16" fillId="0" borderId="13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>
      <alignment/>
    </xf>
    <xf numFmtId="180" fontId="16" fillId="0" borderId="13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1" fontId="1" fillId="0" borderId="13" xfId="0" applyNumberFormat="1" applyFont="1" applyBorder="1" applyAlignment="1" applyProtection="1">
      <alignment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182" fontId="1" fillId="0" borderId="31" xfId="0" applyNumberFormat="1" applyFont="1" applyFill="1" applyBorder="1" applyAlignment="1" applyProtection="1">
      <alignment vertical="center" wrapText="1"/>
      <protection/>
    </xf>
    <xf numFmtId="0" fontId="47" fillId="0" borderId="13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Continuous" vertical="center"/>
    </xf>
    <xf numFmtId="0" fontId="1" fillId="8" borderId="0" xfId="0" applyNumberFormat="1" applyFont="1" applyFill="1" applyAlignment="1">
      <alignment/>
    </xf>
    <xf numFmtId="0" fontId="1" fillId="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/>
    </xf>
    <xf numFmtId="183" fontId="1" fillId="0" borderId="32" xfId="0" applyNumberFormat="1" applyFont="1" applyBorder="1" applyAlignment="1" applyProtection="1">
      <alignment vertical="center" wrapText="1"/>
      <protection/>
    </xf>
    <xf numFmtId="0" fontId="0" fillId="8" borderId="13" xfId="0" applyNumberFormat="1" applyFont="1" applyFill="1" applyBorder="1" applyAlignment="1">
      <alignment/>
    </xf>
    <xf numFmtId="180" fontId="0" fillId="8" borderId="13" xfId="0" applyNumberFormat="1" applyFont="1" applyFill="1" applyBorder="1" applyAlignment="1">
      <alignment/>
    </xf>
    <xf numFmtId="3" fontId="1" fillId="0" borderId="32" xfId="0" applyNumberFormat="1" applyFont="1" applyBorder="1" applyAlignment="1" applyProtection="1">
      <alignment vertical="center" wrapText="1"/>
      <protection/>
    </xf>
    <xf numFmtId="0" fontId="18" fillId="8" borderId="13" xfId="0" applyNumberFormat="1" applyFont="1" applyFill="1" applyBorder="1" applyAlignment="1">
      <alignment/>
    </xf>
    <xf numFmtId="0" fontId="19" fillId="8" borderId="0" xfId="0" applyNumberFormat="1" applyFont="1" applyFill="1" applyAlignment="1">
      <alignment/>
    </xf>
    <xf numFmtId="0" fontId="19" fillId="8" borderId="0" xfId="0" applyNumberFormat="1" applyFont="1" applyFill="1" applyBorder="1" applyAlignment="1">
      <alignment/>
    </xf>
    <xf numFmtId="183" fontId="1" fillId="0" borderId="31" xfId="0" applyNumberFormat="1" applyFont="1" applyFill="1" applyBorder="1" applyAlignment="1" applyProtection="1">
      <alignment horizontal="right" vertical="center" wrapText="1"/>
      <protection/>
    </xf>
    <xf numFmtId="183" fontId="1" fillId="0" borderId="33" xfId="0" applyNumberFormat="1" applyFont="1" applyBorder="1" applyAlignment="1" applyProtection="1">
      <alignment vertical="center" wrapText="1"/>
      <protection/>
    </xf>
    <xf numFmtId="183" fontId="20" fillId="0" borderId="13" xfId="0" applyNumberFormat="1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/>
    </xf>
    <xf numFmtId="183" fontId="0" fillId="8" borderId="13" xfId="0" applyNumberFormat="1" applyFont="1" applyFill="1" applyBorder="1" applyAlignment="1">
      <alignment/>
    </xf>
    <xf numFmtId="183" fontId="20" fillId="8" borderId="13" xfId="0" applyNumberFormat="1" applyFont="1" applyFill="1" applyBorder="1" applyAlignment="1">
      <alignment horizontal="center" vertical="center"/>
    </xf>
    <xf numFmtId="181" fontId="1" fillId="0" borderId="32" xfId="0" applyNumberFormat="1" applyFont="1" applyBorder="1" applyAlignment="1" applyProtection="1">
      <alignment vertical="center" wrapText="1"/>
      <protection/>
    </xf>
    <xf numFmtId="3" fontId="1" fillId="0" borderId="33" xfId="0" applyNumberFormat="1" applyFont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>
      <alignment/>
    </xf>
    <xf numFmtId="18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8" borderId="13" xfId="0" applyNumberFormat="1" applyFont="1" applyFill="1" applyBorder="1" applyAlignment="1">
      <alignment horizontal="center" vertical="center" wrapText="1"/>
    </xf>
    <xf numFmtId="183" fontId="1" fillId="0" borderId="30" xfId="0" applyNumberFormat="1" applyFont="1" applyFill="1" applyBorder="1" applyAlignment="1" applyProtection="1">
      <alignment horizontal="right" vertical="center" wrapText="1"/>
      <protection/>
    </xf>
    <xf numFmtId="0" fontId="1" fillId="8" borderId="0" xfId="0" applyNumberFormat="1" applyFont="1" applyFill="1" applyAlignment="1" applyProtection="1">
      <alignment horizontal="right" vertical="center"/>
      <protection/>
    </xf>
    <xf numFmtId="0" fontId="0" fillId="8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49" fontId="1" fillId="0" borderId="31" xfId="0" applyNumberFormat="1" applyFont="1" applyFill="1" applyBorder="1" applyAlignment="1" applyProtection="1">
      <alignment horizontal="left" vertical="center" wrapText="1"/>
      <protection/>
    </xf>
    <xf numFmtId="182" fontId="1" fillId="0" borderId="31" xfId="0" applyNumberFormat="1" applyFont="1" applyFill="1" applyBorder="1" applyAlignment="1" applyProtection="1">
      <alignment horizontal="left" vertical="center" wrapText="1"/>
      <protection/>
    </xf>
    <xf numFmtId="180" fontId="0" fillId="0" borderId="13" xfId="0" applyNumberFormat="1" applyFont="1" applyFill="1" applyBorder="1" applyAlignment="1">
      <alignment/>
    </xf>
    <xf numFmtId="0" fontId="14" fillId="8" borderId="13" xfId="0" applyNumberFormat="1" applyFont="1" applyFill="1" applyBorder="1" applyAlignment="1">
      <alignment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0" fillId="0" borderId="35" xfId="0" applyNumberFormat="1" applyFont="1" applyFill="1" applyBorder="1" applyAlignment="1">
      <alignment/>
    </xf>
    <xf numFmtId="0" fontId="0" fillId="8" borderId="35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183" fontId="3" fillId="0" borderId="12" xfId="0" applyNumberFormat="1" applyFont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>
      <alignment vertical="center" wrapText="1"/>
    </xf>
    <xf numFmtId="184" fontId="3" fillId="0" borderId="38" xfId="0" applyNumberFormat="1" applyFont="1" applyBorder="1" applyAlignment="1" applyProtection="1">
      <alignment vertical="center" wrapText="1"/>
      <protection/>
    </xf>
    <xf numFmtId="183" fontId="3" fillId="0" borderId="39" xfId="0" applyNumberFormat="1" applyFont="1" applyBorder="1" applyAlignment="1" applyProtection="1">
      <alignment vertical="center" wrapText="1"/>
      <protection/>
    </xf>
    <xf numFmtId="3" fontId="3" fillId="0" borderId="39" xfId="0" applyNumberFormat="1" applyFont="1" applyBorder="1" applyAlignment="1" applyProtection="1">
      <alignment vertical="center" wrapText="1"/>
      <protection/>
    </xf>
    <xf numFmtId="183" fontId="3" fillId="0" borderId="40" xfId="0" applyNumberFormat="1" applyFont="1" applyBorder="1" applyAlignment="1" applyProtection="1">
      <alignment vertical="center" wrapText="1"/>
      <protection/>
    </xf>
    <xf numFmtId="183" fontId="3" fillId="0" borderId="41" xfId="0" applyNumberFormat="1" applyFont="1" applyBorder="1" applyAlignment="1" applyProtection="1">
      <alignment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>
      <alignment vertical="center"/>
    </xf>
    <xf numFmtId="183" fontId="3" fillId="0" borderId="42" xfId="0" applyNumberFormat="1" applyFont="1" applyBorder="1" applyAlignment="1" applyProtection="1">
      <alignment vertical="center" wrapText="1"/>
      <protection/>
    </xf>
    <xf numFmtId="181" fontId="3" fillId="0" borderId="10" xfId="0" applyNumberFormat="1" applyFont="1" applyBorder="1" applyAlignment="1">
      <alignment vertical="center" wrapText="1"/>
    </xf>
    <xf numFmtId="181" fontId="3" fillId="0" borderId="39" xfId="0" applyNumberFormat="1" applyFont="1" applyBorder="1" applyAlignment="1" applyProtection="1">
      <alignment vertical="center" wrapText="1"/>
      <protection/>
    </xf>
    <xf numFmtId="181" fontId="3" fillId="0" borderId="43" xfId="0" applyNumberFormat="1" applyFont="1" applyBorder="1" applyAlignment="1" applyProtection="1">
      <alignment vertical="center" wrapText="1"/>
      <protection/>
    </xf>
    <xf numFmtId="3" fontId="3" fillId="0" borderId="43" xfId="0" applyNumberFormat="1" applyFont="1" applyBorder="1" applyAlignment="1" applyProtection="1">
      <alignment vertical="center" wrapText="1"/>
      <protection/>
    </xf>
    <xf numFmtId="184" fontId="3" fillId="0" borderId="44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183" fontId="3" fillId="0" borderId="40" xfId="0" applyNumberFormat="1" applyFont="1" applyBorder="1" applyAlignment="1">
      <alignment vertical="center" wrapText="1"/>
    </xf>
    <xf numFmtId="0" fontId="3" fillId="0" borderId="37" xfId="0" applyNumberFormat="1" applyFont="1" applyFill="1" applyBorder="1" applyAlignment="1">
      <alignment horizontal="center" vertical="center"/>
    </xf>
    <xf numFmtId="181" fontId="3" fillId="0" borderId="41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 wrapText="1"/>
    </xf>
    <xf numFmtId="184" fontId="3" fillId="0" borderId="21" xfId="0" applyNumberFormat="1" applyFont="1" applyBorder="1" applyAlignment="1">
      <alignment vertical="center" wrapText="1"/>
    </xf>
    <xf numFmtId="184" fontId="3" fillId="0" borderId="45" xfId="0" applyNumberFormat="1" applyFont="1" applyBorder="1" applyAlignment="1">
      <alignment vertical="center" wrapText="1"/>
    </xf>
    <xf numFmtId="0" fontId="3" fillId="0" borderId="37" xfId="0" applyNumberFormat="1" applyFont="1" applyFill="1" applyBorder="1" applyAlignment="1">
      <alignment vertical="center"/>
    </xf>
    <xf numFmtId="181" fontId="3" fillId="0" borderId="40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184" fontId="3" fillId="0" borderId="37" xfId="0" applyNumberFormat="1" applyFont="1" applyBorder="1" applyAlignment="1" applyProtection="1">
      <alignment vertical="center" wrapText="1"/>
      <protection/>
    </xf>
    <xf numFmtId="184" fontId="3" fillId="0" borderId="46" xfId="0" applyNumberFormat="1" applyFont="1" applyBorder="1" applyAlignment="1" applyProtection="1">
      <alignment vertical="center" wrapText="1"/>
      <protection/>
    </xf>
    <xf numFmtId="183" fontId="3" fillId="0" borderId="40" xfId="0" applyNumberFormat="1" applyFont="1" applyBorder="1" applyAlignment="1">
      <alignment horizontal="right" vertical="center" wrapText="1"/>
    </xf>
    <xf numFmtId="181" fontId="3" fillId="0" borderId="4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184" fontId="3" fillId="0" borderId="47" xfId="0" applyNumberFormat="1" applyFont="1" applyBorder="1" applyAlignment="1">
      <alignment vertical="center" wrapText="1"/>
    </xf>
    <xf numFmtId="184" fontId="3" fillId="0" borderId="48" xfId="0" applyNumberFormat="1" applyFont="1" applyBorder="1" applyAlignment="1">
      <alignment vertical="center" wrapText="1"/>
    </xf>
    <xf numFmtId="183" fontId="3" fillId="0" borderId="43" xfId="0" applyNumberFormat="1" applyFont="1" applyBorder="1" applyAlignment="1">
      <alignment horizontal="right" vertical="center" wrapText="1"/>
    </xf>
    <xf numFmtId="181" fontId="3" fillId="0" borderId="43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184" fontId="3" fillId="0" borderId="49" xfId="0" applyNumberFormat="1" applyFont="1" applyBorder="1" applyAlignment="1">
      <alignment vertical="center" wrapText="1"/>
    </xf>
    <xf numFmtId="184" fontId="3" fillId="0" borderId="50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8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183" fontId="14" fillId="0" borderId="13" xfId="0" applyNumberFormat="1" applyFont="1" applyFill="1" applyBorder="1" applyAlignment="1">
      <alignment/>
    </xf>
    <xf numFmtId="0" fontId="14" fillId="8" borderId="13" xfId="0" applyNumberFormat="1" applyFont="1" applyFill="1" applyBorder="1" applyAlignment="1">
      <alignment horizontal="center" vertical="center"/>
    </xf>
    <xf numFmtId="0" fontId="15" fillId="8" borderId="13" xfId="0" applyNumberFormat="1" applyFont="1" applyFill="1" applyBorder="1" applyAlignment="1">
      <alignment horizontal="center" vertical="center"/>
    </xf>
    <xf numFmtId="0" fontId="17" fillId="8" borderId="13" xfId="0" applyNumberFormat="1" applyFont="1" applyFill="1" applyBorder="1" applyAlignment="1">
      <alignment horizontal="center" vertical="center"/>
    </xf>
    <xf numFmtId="0" fontId="14" fillId="8" borderId="0" xfId="0" applyNumberFormat="1" applyFont="1" applyFill="1" applyBorder="1" applyAlignment="1">
      <alignment horizontal="center" vertical="center"/>
    </xf>
    <xf numFmtId="0" fontId="17" fillId="8" borderId="0" xfId="0" applyNumberFormat="1" applyFont="1" applyFill="1" applyBorder="1" applyAlignment="1">
      <alignment horizontal="center" vertical="center"/>
    </xf>
    <xf numFmtId="0" fontId="14" fillId="8" borderId="0" xfId="0" applyNumberFormat="1" applyFont="1" applyFill="1" applyBorder="1" applyAlignment="1">
      <alignment/>
    </xf>
    <xf numFmtId="0" fontId="14" fillId="8" borderId="0" xfId="0" applyNumberFormat="1" applyFont="1" applyFill="1" applyAlignment="1">
      <alignment horizontal="center" vertical="center"/>
    </xf>
    <xf numFmtId="0" fontId="14" fillId="8" borderId="0" xfId="0" applyNumberFormat="1" applyFont="1" applyFill="1" applyAlignment="1">
      <alignment/>
    </xf>
    <xf numFmtId="0" fontId="3" fillId="8" borderId="0" xfId="0" applyNumberFormat="1" applyFont="1" applyFill="1" applyAlignment="1" applyProtection="1">
      <alignment vertical="center"/>
      <protection/>
    </xf>
    <xf numFmtId="0" fontId="3" fillId="8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" fontId="0" fillId="0" borderId="32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42" xfId="0" applyNumberFormat="1" applyFont="1" applyBorder="1" applyAlignment="1" applyProtection="1">
      <alignment vertical="center" wrapText="1"/>
      <protection/>
    </xf>
    <xf numFmtId="1" fontId="22" fillId="0" borderId="0" xfId="0" applyNumberFormat="1" applyFont="1" applyFill="1" applyAlignment="1">
      <alignment/>
    </xf>
    <xf numFmtId="3" fontId="3" fillId="0" borderId="40" xfId="0" applyNumberFormat="1" applyFont="1" applyBorder="1" applyAlignment="1">
      <alignment horizontal="right" vertical="center" wrapText="1"/>
    </xf>
    <xf numFmtId="181" fontId="3" fillId="0" borderId="43" xfId="0" applyNumberFormat="1" applyFont="1" applyBorder="1" applyAlignment="1">
      <alignment horizontal="right" vertical="center" wrapText="1"/>
    </xf>
    <xf numFmtId="184" fontId="21" fillId="0" borderId="34" xfId="0" applyNumberFormat="1" applyFont="1" applyBorder="1" applyAlignment="1">
      <alignment/>
    </xf>
    <xf numFmtId="184" fontId="19" fillId="0" borderId="0" xfId="0" applyNumberFormat="1" applyFont="1" applyBorder="1" applyAlignment="1">
      <alignment/>
    </xf>
    <xf numFmtId="1" fontId="23" fillId="0" borderId="0" xfId="0" applyNumberFormat="1" applyFont="1" applyFill="1" applyAlignment="1">
      <alignment/>
    </xf>
    <xf numFmtId="186" fontId="24" fillId="0" borderId="0" xfId="0" applyNumberFormat="1" applyFont="1" applyFill="1" applyAlignment="1" applyProtection="1">
      <alignment horizontal="center" vertical="top"/>
      <protection/>
    </xf>
    <xf numFmtId="1" fontId="2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G4" sqref="G4"/>
    </sheetView>
  </sheetViews>
  <sheetFormatPr defaultColWidth="9.16015625" defaultRowHeight="11.25"/>
  <cols>
    <col min="1" max="1" width="163.83203125" style="0" customWidth="1"/>
  </cols>
  <sheetData>
    <row r="1" ht="14.25">
      <c r="A1" s="248"/>
    </row>
    <row r="3" ht="102" customHeight="1">
      <c r="A3" s="249" t="s">
        <v>0</v>
      </c>
    </row>
    <row r="4" ht="107.25" customHeight="1">
      <c r="A4" s="250" t="s">
        <v>1</v>
      </c>
    </row>
    <row r="5" ht="409.5" customHeight="1" hidden="1">
      <c r="A5" s="251"/>
    </row>
    <row r="6" ht="29.25" customHeight="1">
      <c r="A6" s="252"/>
    </row>
    <row r="7" ht="78" customHeight="1"/>
    <row r="8" ht="82.5" customHeight="1">
      <c r="A8" s="253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R21" sqref="R2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2"/>
      <c r="B1" s="92"/>
      <c r="C1" s="92"/>
      <c r="D1" s="92"/>
      <c r="E1" s="93"/>
      <c r="F1" s="92"/>
      <c r="G1" s="92"/>
      <c r="H1" s="66" t="s">
        <v>412</v>
      </c>
      <c r="I1" s="107"/>
    </row>
    <row r="2" spans="1:9" ht="25.5" customHeight="1">
      <c r="A2" s="63" t="s">
        <v>413</v>
      </c>
      <c r="B2" s="63"/>
      <c r="C2" s="63"/>
      <c r="D2" s="63"/>
      <c r="E2" s="63"/>
      <c r="F2" s="63"/>
      <c r="G2" s="63"/>
      <c r="H2" s="63"/>
      <c r="I2" s="107"/>
    </row>
    <row r="3" spans="1:9" ht="19.5" customHeight="1">
      <c r="A3" s="94" t="s">
        <v>5</v>
      </c>
      <c r="B3" s="95"/>
      <c r="C3" s="95"/>
      <c r="D3" s="95"/>
      <c r="E3" s="95"/>
      <c r="F3" s="95"/>
      <c r="G3" s="95"/>
      <c r="H3" s="66" t="s">
        <v>6</v>
      </c>
      <c r="I3" s="107"/>
    </row>
    <row r="4" spans="1:9" ht="19.5" customHeight="1">
      <c r="A4" s="70" t="s">
        <v>414</v>
      </c>
      <c r="B4" s="70" t="s">
        <v>60</v>
      </c>
      <c r="C4" s="68" t="s">
        <v>415</v>
      </c>
      <c r="D4" s="68"/>
      <c r="E4" s="68"/>
      <c r="F4" s="68"/>
      <c r="G4" s="68"/>
      <c r="H4" s="68"/>
      <c r="I4" s="107"/>
    </row>
    <row r="5" spans="1:9" ht="19.5" customHeight="1">
      <c r="A5" s="70"/>
      <c r="B5" s="70"/>
      <c r="C5" s="96" t="s">
        <v>63</v>
      </c>
      <c r="D5" s="70" t="s">
        <v>225</v>
      </c>
      <c r="E5" s="68" t="s">
        <v>416</v>
      </c>
      <c r="F5" s="68"/>
      <c r="G5" s="68"/>
      <c r="H5" s="69" t="s">
        <v>230</v>
      </c>
      <c r="I5" s="107"/>
    </row>
    <row r="6" spans="1:9" ht="33.75" customHeight="1">
      <c r="A6" s="70"/>
      <c r="B6" s="70"/>
      <c r="C6" s="96"/>
      <c r="D6" s="70"/>
      <c r="E6" s="70" t="s">
        <v>78</v>
      </c>
      <c r="F6" s="70" t="s">
        <v>417</v>
      </c>
      <c r="G6" s="70" t="s">
        <v>418</v>
      </c>
      <c r="H6" s="69"/>
      <c r="I6" s="107"/>
    </row>
    <row r="7" spans="1:9" ht="30.75" customHeight="1">
      <c r="A7" s="73" t="s">
        <v>86</v>
      </c>
      <c r="B7" s="73" t="s">
        <v>419</v>
      </c>
      <c r="C7" s="74">
        <f>SUM(D7,E7,H7)</f>
        <v>0</v>
      </c>
      <c r="D7" s="74" t="s">
        <v>308</v>
      </c>
      <c r="E7" s="74">
        <f>SUM(F7,G7)</f>
        <v>0</v>
      </c>
      <c r="F7" s="74" t="s">
        <v>420</v>
      </c>
      <c r="G7" s="74" t="s">
        <v>320</v>
      </c>
      <c r="H7" s="74" t="s">
        <v>313</v>
      </c>
      <c r="I7" s="108"/>
    </row>
    <row r="8" spans="1:9" ht="19.5" customHeight="1">
      <c r="A8" s="97">
        <v>126102</v>
      </c>
      <c r="B8" s="97" t="s">
        <v>0</v>
      </c>
      <c r="C8" s="97">
        <v>8.4</v>
      </c>
      <c r="D8" s="110" t="s">
        <v>421</v>
      </c>
      <c r="E8" s="98">
        <v>8.4</v>
      </c>
      <c r="F8" s="110" t="s">
        <v>421</v>
      </c>
      <c r="G8" s="97">
        <v>8</v>
      </c>
      <c r="H8" s="111">
        <v>0.4</v>
      </c>
      <c r="I8" s="107"/>
    </row>
    <row r="9" spans="1:9" ht="19.5" customHeight="1">
      <c r="A9" s="97"/>
      <c r="B9" s="97"/>
      <c r="C9" s="97"/>
      <c r="D9" s="97"/>
      <c r="E9" s="98"/>
      <c r="F9" s="100"/>
      <c r="G9" s="100"/>
      <c r="H9" s="99"/>
      <c r="I9" s="105"/>
    </row>
    <row r="10" spans="1:9" ht="19.5" customHeight="1">
      <c r="A10" s="97"/>
      <c r="B10" s="97"/>
      <c r="C10" s="97"/>
      <c r="D10" s="97"/>
      <c r="E10" s="101"/>
      <c r="F10" s="97"/>
      <c r="G10" s="97"/>
      <c r="H10" s="99"/>
      <c r="I10" s="105"/>
    </row>
    <row r="11" spans="1:9" ht="19.5" customHeight="1">
      <c r="A11" s="97"/>
      <c r="B11" s="97"/>
      <c r="C11" s="97"/>
      <c r="D11" s="97"/>
      <c r="E11" s="101"/>
      <c r="F11" s="97"/>
      <c r="G11" s="97"/>
      <c r="H11" s="99"/>
      <c r="I11" s="105"/>
    </row>
    <row r="12" spans="1:9" ht="19.5" customHeight="1">
      <c r="A12" s="97"/>
      <c r="B12" s="97"/>
      <c r="C12" s="97"/>
      <c r="D12" s="97"/>
      <c r="E12" s="98"/>
      <c r="F12" s="97"/>
      <c r="G12" s="97"/>
      <c r="H12" s="99"/>
      <c r="I12" s="105"/>
    </row>
    <row r="13" spans="1:9" ht="19.5" customHeight="1">
      <c r="A13" s="97"/>
      <c r="B13" s="97"/>
      <c r="C13" s="97"/>
      <c r="D13" s="97"/>
      <c r="E13" s="98"/>
      <c r="F13" s="97"/>
      <c r="G13" s="97"/>
      <c r="H13" s="99"/>
      <c r="I13" s="105"/>
    </row>
    <row r="14" spans="1:9" ht="19.5" customHeight="1">
      <c r="A14" s="97"/>
      <c r="B14" s="97"/>
      <c r="C14" s="97"/>
      <c r="D14" s="97"/>
      <c r="E14" s="101"/>
      <c r="F14" s="97"/>
      <c r="G14" s="97"/>
      <c r="H14" s="99"/>
      <c r="I14" s="105"/>
    </row>
    <row r="15" spans="1:9" ht="19.5" customHeight="1">
      <c r="A15" s="97"/>
      <c r="B15" s="97"/>
      <c r="C15" s="97"/>
      <c r="D15" s="97"/>
      <c r="E15" s="101"/>
      <c r="F15" s="97"/>
      <c r="G15" s="97"/>
      <c r="H15" s="99"/>
      <c r="I15" s="105"/>
    </row>
    <row r="16" spans="1:9" ht="19.5" customHeight="1">
      <c r="A16" s="97"/>
      <c r="B16" s="97"/>
      <c r="C16" s="97"/>
      <c r="D16" s="97"/>
      <c r="E16" s="98"/>
      <c r="F16" s="97"/>
      <c r="G16" s="97"/>
      <c r="H16" s="99"/>
      <c r="I16" s="105"/>
    </row>
    <row r="17" spans="1:9" ht="19.5" customHeight="1">
      <c r="A17" s="104"/>
      <c r="B17" s="104"/>
      <c r="C17" s="104"/>
      <c r="D17" s="104"/>
      <c r="E17" s="112"/>
      <c r="F17" s="104"/>
      <c r="G17" s="104"/>
      <c r="H17" s="105"/>
      <c r="I17" s="105"/>
    </row>
    <row r="18" spans="1:9" ht="19.5" customHeight="1">
      <c r="A18" s="104"/>
      <c r="B18" s="104"/>
      <c r="C18" s="104"/>
      <c r="D18" s="104"/>
      <c r="E18" s="113"/>
      <c r="F18" s="104"/>
      <c r="G18" s="104"/>
      <c r="H18" s="105"/>
      <c r="I18" s="105"/>
    </row>
    <row r="19" spans="1:9" ht="19.5" customHeight="1">
      <c r="A19" s="104"/>
      <c r="B19" s="104"/>
      <c r="C19" s="104"/>
      <c r="D19" s="104"/>
      <c r="E19" s="103"/>
      <c r="F19" s="104"/>
      <c r="G19" s="104"/>
      <c r="H19" s="105"/>
      <c r="I19" s="105"/>
    </row>
    <row r="20" spans="1:9" ht="19.5" customHeight="1">
      <c r="A20" s="103"/>
      <c r="B20" s="103"/>
      <c r="C20" s="103"/>
      <c r="D20" s="103"/>
      <c r="E20" s="103"/>
      <c r="F20" s="104"/>
      <c r="G20" s="104"/>
      <c r="H20" s="105"/>
      <c r="I20" s="105"/>
    </row>
    <row r="21" spans="1:9" ht="19.5" customHeight="1">
      <c r="A21" s="105"/>
      <c r="B21" s="105"/>
      <c r="C21" s="105"/>
      <c r="D21" s="105"/>
      <c r="E21" s="106"/>
      <c r="F21" s="105"/>
      <c r="G21" s="105"/>
      <c r="H21" s="105"/>
      <c r="I21" s="105"/>
    </row>
    <row r="22" spans="1:9" ht="19.5" customHeight="1">
      <c r="A22" s="105"/>
      <c r="B22" s="105"/>
      <c r="C22" s="105"/>
      <c r="D22" s="105"/>
      <c r="E22" s="106"/>
      <c r="F22" s="105"/>
      <c r="G22" s="105"/>
      <c r="H22" s="105"/>
      <c r="I22" s="105"/>
    </row>
    <row r="23" spans="1:9" ht="19.5" customHeight="1">
      <c r="A23" s="105"/>
      <c r="B23" s="105"/>
      <c r="C23" s="105"/>
      <c r="D23" s="105"/>
      <c r="E23" s="106"/>
      <c r="F23" s="105"/>
      <c r="G23" s="105"/>
      <c r="H23" s="105"/>
      <c r="I23" s="105"/>
    </row>
    <row r="24" spans="1:9" ht="19.5" customHeight="1">
      <c r="A24" s="105"/>
      <c r="B24" s="105"/>
      <c r="C24" s="105"/>
      <c r="D24" s="105"/>
      <c r="E24" s="106"/>
      <c r="F24" s="105"/>
      <c r="G24" s="105"/>
      <c r="H24" s="105"/>
      <c r="I24" s="105"/>
    </row>
    <row r="25" spans="1:9" ht="19.5" customHeight="1">
      <c r="A25" s="105"/>
      <c r="B25" s="105"/>
      <c r="C25" s="105"/>
      <c r="D25" s="105"/>
      <c r="E25" s="106"/>
      <c r="F25" s="105"/>
      <c r="G25" s="105"/>
      <c r="H25" s="105"/>
      <c r="I25" s="105"/>
    </row>
    <row r="26" spans="1:9" ht="19.5" customHeight="1">
      <c r="A26" s="105"/>
      <c r="B26" s="105"/>
      <c r="C26" s="105"/>
      <c r="D26" s="105"/>
      <c r="E26" s="106"/>
      <c r="F26" s="105"/>
      <c r="G26" s="105"/>
      <c r="H26" s="105"/>
      <c r="I26" s="105"/>
    </row>
    <row r="27" spans="1:9" ht="19.5" customHeight="1">
      <c r="A27" s="105"/>
      <c r="B27" s="105"/>
      <c r="C27" s="105"/>
      <c r="D27" s="105"/>
      <c r="E27" s="106"/>
      <c r="F27" s="105"/>
      <c r="G27" s="105"/>
      <c r="H27" s="105"/>
      <c r="I27" s="105"/>
    </row>
    <row r="28" spans="1:9" ht="19.5" customHeight="1">
      <c r="A28" s="105"/>
      <c r="B28" s="105"/>
      <c r="C28" s="105"/>
      <c r="D28" s="105"/>
      <c r="E28" s="106"/>
      <c r="F28" s="105"/>
      <c r="G28" s="105"/>
      <c r="H28" s="105"/>
      <c r="I28" s="105"/>
    </row>
    <row r="29" spans="1:9" ht="19.5" customHeight="1">
      <c r="A29" s="105"/>
      <c r="B29" s="105"/>
      <c r="C29" s="105"/>
      <c r="D29" s="105"/>
      <c r="E29" s="106"/>
      <c r="F29" s="105"/>
      <c r="G29" s="105"/>
      <c r="H29" s="105"/>
      <c r="I29" s="105"/>
    </row>
    <row r="30" spans="1:9" ht="19.5" customHeight="1">
      <c r="A30" s="105"/>
      <c r="B30" s="105"/>
      <c r="C30" s="105"/>
      <c r="D30" s="105"/>
      <c r="E30" s="106"/>
      <c r="F30" s="105"/>
      <c r="G30" s="105"/>
      <c r="H30" s="105"/>
      <c r="I30" s="10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9" sqref="E2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60"/>
      <c r="B1" s="61"/>
      <c r="C1" s="61"/>
      <c r="D1" s="61"/>
      <c r="E1" s="61"/>
      <c r="F1" s="61"/>
      <c r="G1" s="61"/>
      <c r="H1" s="62" t="s">
        <v>422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</row>
    <row r="2" spans="1:245" ht="19.5" customHeight="1">
      <c r="A2" s="63" t="s">
        <v>423</v>
      </c>
      <c r="B2" s="63"/>
      <c r="C2" s="63"/>
      <c r="D2" s="63"/>
      <c r="E2" s="63"/>
      <c r="F2" s="63"/>
      <c r="G2" s="63"/>
      <c r="H2" s="63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</row>
    <row r="3" spans="1:245" ht="19.5" customHeight="1">
      <c r="A3" s="109" t="s">
        <v>60</v>
      </c>
      <c r="B3" s="64"/>
      <c r="C3" s="64"/>
      <c r="D3" s="64"/>
      <c r="E3" s="64"/>
      <c r="F3" s="65"/>
      <c r="G3" s="65"/>
      <c r="H3" s="66" t="s">
        <v>6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</row>
    <row r="4" spans="1:245" ht="19.5" customHeight="1">
      <c r="A4" s="67" t="s">
        <v>62</v>
      </c>
      <c r="B4" s="67"/>
      <c r="C4" s="67"/>
      <c r="D4" s="67"/>
      <c r="E4" s="67"/>
      <c r="F4" s="68" t="s">
        <v>424</v>
      </c>
      <c r="G4" s="68"/>
      <c r="H4" s="68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</row>
    <row r="5" spans="1:245" ht="19.5" customHeight="1">
      <c r="A5" s="67" t="s">
        <v>71</v>
      </c>
      <c r="B5" s="67"/>
      <c r="C5" s="67"/>
      <c r="D5" s="69" t="s">
        <v>72</v>
      </c>
      <c r="E5" s="70" t="s">
        <v>109</v>
      </c>
      <c r="F5" s="70" t="s">
        <v>63</v>
      </c>
      <c r="G5" s="70" t="s">
        <v>105</v>
      </c>
      <c r="H5" s="68" t="s">
        <v>106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</row>
    <row r="6" spans="1:245" ht="19.5" customHeight="1">
      <c r="A6" s="71" t="s">
        <v>83</v>
      </c>
      <c r="B6" s="72" t="s">
        <v>84</v>
      </c>
      <c r="C6" s="72" t="s">
        <v>85</v>
      </c>
      <c r="D6" s="69"/>
      <c r="E6" s="70"/>
      <c r="F6" s="70"/>
      <c r="G6" s="70"/>
      <c r="H6" s="68"/>
      <c r="I6" s="91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</row>
    <row r="7" spans="1:245" ht="19.5" customHeight="1">
      <c r="A7" s="73" t="s">
        <v>83</v>
      </c>
      <c r="B7" s="73" t="s">
        <v>84</v>
      </c>
      <c r="C7" s="73" t="s">
        <v>85</v>
      </c>
      <c r="D7" s="73" t="s">
        <v>86</v>
      </c>
      <c r="E7" s="73" t="s">
        <v>87</v>
      </c>
      <c r="F7" s="74">
        <f>SUM(G7,H7)</f>
        <v>0</v>
      </c>
      <c r="G7" s="74" t="s">
        <v>110</v>
      </c>
      <c r="H7" s="74" t="s">
        <v>111</v>
      </c>
      <c r="I7" s="91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</row>
    <row r="8" spans="1:245" ht="19.5" customHeight="1">
      <c r="A8" s="75"/>
      <c r="B8" s="75"/>
      <c r="C8" s="75"/>
      <c r="D8" s="76"/>
      <c r="E8" s="76"/>
      <c r="F8" s="76"/>
      <c r="G8" s="76"/>
      <c r="H8" s="77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</row>
    <row r="9" spans="1:245" ht="19.5" customHeight="1">
      <c r="A9" s="78"/>
      <c r="B9" s="78"/>
      <c r="C9" s="78"/>
      <c r="D9" s="79"/>
      <c r="E9" s="79"/>
      <c r="F9" s="79"/>
      <c r="G9" s="79"/>
      <c r="H9" s="79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</row>
    <row r="10" spans="1:245" ht="19.5" customHeight="1">
      <c r="A10" s="78"/>
      <c r="B10" s="78"/>
      <c r="C10" s="78"/>
      <c r="D10" s="78"/>
      <c r="E10" s="78"/>
      <c r="F10" s="78"/>
      <c r="G10" s="78"/>
      <c r="H10" s="79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</row>
    <row r="11" spans="1:245" ht="19.5" customHeight="1">
      <c r="A11" s="78"/>
      <c r="B11" s="78"/>
      <c r="C11" s="78"/>
      <c r="D11" s="79"/>
      <c r="E11" s="79"/>
      <c r="F11" s="79"/>
      <c r="G11" s="79"/>
      <c r="H11" s="79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</row>
    <row r="12" spans="1:245" ht="19.5" customHeight="1">
      <c r="A12" s="78"/>
      <c r="B12" s="78"/>
      <c r="C12" s="78"/>
      <c r="D12" s="79"/>
      <c r="E12" s="79"/>
      <c r="F12" s="79"/>
      <c r="G12" s="79"/>
      <c r="H12" s="79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</row>
    <row r="13" spans="1:245" ht="19.5" customHeight="1">
      <c r="A13" s="78"/>
      <c r="B13" s="78"/>
      <c r="C13" s="78"/>
      <c r="D13" s="78"/>
      <c r="E13" s="78"/>
      <c r="F13" s="78"/>
      <c r="G13" s="78"/>
      <c r="H13" s="79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</row>
    <row r="14" spans="1:245" ht="19.5" customHeight="1">
      <c r="A14" s="78"/>
      <c r="B14" s="78"/>
      <c r="C14" s="78"/>
      <c r="D14" s="79"/>
      <c r="E14" s="79"/>
      <c r="F14" s="79"/>
      <c r="G14" s="79"/>
      <c r="H14" s="79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</row>
    <row r="15" spans="1:245" ht="19.5" customHeight="1">
      <c r="A15" s="80"/>
      <c r="B15" s="78"/>
      <c r="C15" s="78"/>
      <c r="D15" s="79"/>
      <c r="E15" s="79"/>
      <c r="F15" s="79"/>
      <c r="G15" s="79"/>
      <c r="H15" s="79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</row>
    <row r="16" spans="1:245" ht="19.5" customHeight="1">
      <c r="A16" s="80"/>
      <c r="B16" s="80"/>
      <c r="C16" s="78"/>
      <c r="D16" s="78"/>
      <c r="E16" s="80"/>
      <c r="F16" s="80"/>
      <c r="G16" s="80"/>
      <c r="H16" s="79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</row>
    <row r="17" spans="1:245" ht="19.5" customHeight="1">
      <c r="A17" s="82"/>
      <c r="B17" s="82"/>
      <c r="C17" s="81"/>
      <c r="D17" s="83"/>
      <c r="E17" s="83"/>
      <c r="F17" s="83"/>
      <c r="G17" s="83"/>
      <c r="H17" s="83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</row>
    <row r="18" spans="1:245" ht="19.5" customHeight="1">
      <c r="A18" s="81"/>
      <c r="B18" s="82"/>
      <c r="C18" s="81"/>
      <c r="D18" s="83"/>
      <c r="E18" s="83"/>
      <c r="F18" s="83"/>
      <c r="G18" s="83"/>
      <c r="H18" s="83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</row>
    <row r="19" spans="1:245" ht="19.5" customHeight="1">
      <c r="A19" s="81"/>
      <c r="B19" s="82"/>
      <c r="C19" s="82"/>
      <c r="D19" s="82"/>
      <c r="E19" s="82"/>
      <c r="F19" s="82"/>
      <c r="G19" s="82"/>
      <c r="H19" s="83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</row>
    <row r="20" spans="1:245" ht="19.5" customHeight="1">
      <c r="A20" s="82"/>
      <c r="B20" s="82"/>
      <c r="C20" s="82"/>
      <c r="D20" s="83"/>
      <c r="E20" s="83"/>
      <c r="F20" s="83"/>
      <c r="G20" s="83"/>
      <c r="H20" s="83"/>
      <c r="I20" s="82"/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</row>
    <row r="21" spans="1:245" ht="19.5" customHeight="1">
      <c r="A21" s="82"/>
      <c r="B21" s="82"/>
      <c r="C21" s="82"/>
      <c r="D21" s="83"/>
      <c r="E21" s="83"/>
      <c r="F21" s="83"/>
      <c r="G21" s="83"/>
      <c r="H21" s="83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</row>
    <row r="22" spans="1:245" ht="19.5" customHeight="1">
      <c r="A22" s="82"/>
      <c r="B22" s="82"/>
      <c r="C22" s="82"/>
      <c r="D22" s="82"/>
      <c r="E22" s="82"/>
      <c r="F22" s="82"/>
      <c r="G22" s="82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</row>
    <row r="23" spans="1:245" ht="19.5" customHeight="1">
      <c r="A23" s="82"/>
      <c r="B23" s="82"/>
      <c r="C23" s="82"/>
      <c r="D23" s="83"/>
      <c r="E23" s="83"/>
      <c r="F23" s="83"/>
      <c r="G23" s="83"/>
      <c r="H23" s="83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</row>
    <row r="24" spans="1:245" ht="19.5" customHeight="1">
      <c r="A24" s="82"/>
      <c r="B24" s="82"/>
      <c r="C24" s="82"/>
      <c r="D24" s="83"/>
      <c r="E24" s="83"/>
      <c r="F24" s="83"/>
      <c r="G24" s="83"/>
      <c r="H24" s="83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</row>
    <row r="25" spans="1:245" ht="19.5" customHeight="1">
      <c r="A25" s="82"/>
      <c r="B25" s="82"/>
      <c r="C25" s="82"/>
      <c r="D25" s="82"/>
      <c r="E25" s="82"/>
      <c r="F25" s="82"/>
      <c r="G25" s="82"/>
      <c r="H25" s="83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</row>
    <row r="26" spans="1:245" ht="19.5" customHeight="1">
      <c r="A26" s="82"/>
      <c r="B26" s="82"/>
      <c r="C26" s="82"/>
      <c r="D26" s="83"/>
      <c r="E26" s="83"/>
      <c r="F26" s="83"/>
      <c r="G26" s="83"/>
      <c r="H26" s="83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</row>
    <row r="27" spans="1:245" ht="19.5" customHeight="1">
      <c r="A27" s="82"/>
      <c r="B27" s="82"/>
      <c r="C27" s="82"/>
      <c r="D27" s="83"/>
      <c r="E27" s="83"/>
      <c r="F27" s="83"/>
      <c r="G27" s="83"/>
      <c r="H27" s="83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</row>
    <row r="28" spans="1:245" ht="19.5" customHeight="1">
      <c r="A28" s="82"/>
      <c r="B28" s="82"/>
      <c r="C28" s="82"/>
      <c r="D28" s="82"/>
      <c r="E28" s="82"/>
      <c r="F28" s="82"/>
      <c r="G28" s="82"/>
      <c r="H28" s="83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</row>
    <row r="29" spans="1:245" ht="19.5" customHeight="1">
      <c r="A29" s="82"/>
      <c r="B29" s="82"/>
      <c r="C29" s="82"/>
      <c r="D29" s="83"/>
      <c r="E29" s="83"/>
      <c r="F29" s="83"/>
      <c r="G29" s="83"/>
      <c r="H29" s="83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</row>
    <row r="30" spans="1:245" ht="19.5" customHeight="1">
      <c r="A30" s="82"/>
      <c r="B30" s="82"/>
      <c r="C30" s="82"/>
      <c r="D30" s="83"/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</row>
    <row r="31" spans="1:245" ht="19.5" customHeight="1">
      <c r="A31" s="82"/>
      <c r="B31" s="82"/>
      <c r="C31" s="82"/>
      <c r="D31" s="82"/>
      <c r="E31" s="82"/>
      <c r="F31" s="82"/>
      <c r="G31" s="82"/>
      <c r="H31" s="83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</row>
    <row r="32" spans="1:245" ht="19.5" customHeight="1">
      <c r="A32" s="82"/>
      <c r="B32" s="82"/>
      <c r="C32" s="82"/>
      <c r="D32" s="82"/>
      <c r="E32" s="84"/>
      <c r="F32" s="84"/>
      <c r="G32" s="84"/>
      <c r="H32" s="83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</row>
    <row r="33" spans="1:245" ht="19.5" customHeight="1">
      <c r="A33" s="82"/>
      <c r="B33" s="82"/>
      <c r="C33" s="82"/>
      <c r="D33" s="82"/>
      <c r="E33" s="84"/>
      <c r="F33" s="84"/>
      <c r="G33" s="84"/>
      <c r="H33" s="8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</row>
    <row r="34" spans="1:245" ht="19.5" customHeight="1">
      <c r="A34" s="82"/>
      <c r="B34" s="82"/>
      <c r="C34" s="82"/>
      <c r="D34" s="82"/>
      <c r="E34" s="82"/>
      <c r="F34" s="82"/>
      <c r="G34" s="82"/>
      <c r="H34" s="83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</row>
    <row r="35" spans="1:245" ht="19.5" customHeight="1">
      <c r="A35" s="82"/>
      <c r="B35" s="82"/>
      <c r="C35" s="82"/>
      <c r="D35" s="82"/>
      <c r="E35" s="85"/>
      <c r="F35" s="85"/>
      <c r="G35" s="85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</row>
    <row r="36" spans="1:245" ht="19.5" customHeight="1">
      <c r="A36" s="86"/>
      <c r="B36" s="86"/>
      <c r="C36" s="86"/>
      <c r="D36" s="86"/>
      <c r="E36" s="87"/>
      <c r="F36" s="87"/>
      <c r="G36" s="87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</row>
    <row r="37" spans="1:245" ht="19.5" customHeight="1">
      <c r="A37" s="88"/>
      <c r="B37" s="88"/>
      <c r="C37" s="88"/>
      <c r="D37" s="88"/>
      <c r="E37" s="88"/>
      <c r="F37" s="88"/>
      <c r="G37" s="88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</row>
    <row r="38" spans="1:245" ht="19.5" customHeight="1">
      <c r="A38" s="86"/>
      <c r="B38" s="86"/>
      <c r="C38" s="86"/>
      <c r="D38" s="86"/>
      <c r="E38" s="86"/>
      <c r="F38" s="86"/>
      <c r="G38" s="86"/>
      <c r="H38" s="89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</row>
    <row r="39" spans="1:245" ht="19.5" customHeight="1">
      <c r="A39" s="90"/>
      <c r="B39" s="90"/>
      <c r="C39" s="90"/>
      <c r="D39" s="90"/>
      <c r="E39" s="90"/>
      <c r="F39" s="86"/>
      <c r="G39" s="86"/>
      <c r="H39" s="8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</row>
    <row r="40" spans="1:245" ht="19.5" customHeight="1">
      <c r="A40" s="90"/>
      <c r="B40" s="90"/>
      <c r="C40" s="90"/>
      <c r="D40" s="90"/>
      <c r="E40" s="90"/>
      <c r="F40" s="86"/>
      <c r="G40" s="86"/>
      <c r="H40" s="89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</row>
    <row r="41" spans="1:245" ht="19.5" customHeight="1">
      <c r="A41" s="90"/>
      <c r="B41" s="90"/>
      <c r="C41" s="90"/>
      <c r="D41" s="90"/>
      <c r="E41" s="90"/>
      <c r="F41" s="86"/>
      <c r="G41" s="86"/>
      <c r="H41" s="8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</row>
    <row r="42" spans="1:245" ht="19.5" customHeight="1">
      <c r="A42" s="90"/>
      <c r="B42" s="90"/>
      <c r="C42" s="90"/>
      <c r="D42" s="90"/>
      <c r="E42" s="90"/>
      <c r="F42" s="86"/>
      <c r="G42" s="86"/>
      <c r="H42" s="89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</row>
    <row r="43" spans="1:245" ht="19.5" customHeight="1">
      <c r="A43" s="90"/>
      <c r="B43" s="90"/>
      <c r="C43" s="90"/>
      <c r="D43" s="90"/>
      <c r="E43" s="90"/>
      <c r="F43" s="86"/>
      <c r="G43" s="86"/>
      <c r="H43" s="89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</row>
    <row r="44" spans="1:245" ht="19.5" customHeight="1">
      <c r="A44" s="90"/>
      <c r="B44" s="90"/>
      <c r="C44" s="90"/>
      <c r="D44" s="90"/>
      <c r="E44" s="90"/>
      <c r="F44" s="86"/>
      <c r="G44" s="86"/>
      <c r="H44" s="89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</row>
    <row r="45" spans="1:245" ht="19.5" customHeight="1">
      <c r="A45" s="90"/>
      <c r="B45" s="90"/>
      <c r="C45" s="90"/>
      <c r="D45" s="90"/>
      <c r="E45" s="90"/>
      <c r="F45" s="86"/>
      <c r="G45" s="86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</row>
    <row r="46" spans="1:245" ht="19.5" customHeight="1">
      <c r="A46" s="90"/>
      <c r="B46" s="90"/>
      <c r="C46" s="90"/>
      <c r="D46" s="90"/>
      <c r="E46" s="90"/>
      <c r="F46" s="86"/>
      <c r="G46" s="86"/>
      <c r="H46" s="89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</row>
    <row r="47" spans="1:245" ht="19.5" customHeight="1">
      <c r="A47" s="90"/>
      <c r="B47" s="90"/>
      <c r="C47" s="90"/>
      <c r="D47" s="90"/>
      <c r="E47" s="90"/>
      <c r="F47" s="86"/>
      <c r="G47" s="86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</row>
    <row r="48" spans="1:245" ht="19.5" customHeight="1">
      <c r="A48" s="90"/>
      <c r="B48" s="90"/>
      <c r="C48" s="90"/>
      <c r="D48" s="90"/>
      <c r="E48" s="90"/>
      <c r="F48" s="86"/>
      <c r="G48" s="86"/>
      <c r="H48" s="89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2"/>
      <c r="B1" s="92"/>
      <c r="C1" s="92"/>
      <c r="D1" s="92"/>
      <c r="E1" s="93"/>
      <c r="F1" s="92"/>
      <c r="G1" s="92"/>
      <c r="H1" s="66" t="s">
        <v>425</v>
      </c>
      <c r="I1" s="107"/>
    </row>
    <row r="2" spans="1:9" ht="25.5" customHeight="1">
      <c r="A2" s="63" t="s">
        <v>426</v>
      </c>
      <c r="B2" s="63"/>
      <c r="C2" s="63"/>
      <c r="D2" s="63"/>
      <c r="E2" s="63"/>
      <c r="F2" s="63"/>
      <c r="G2" s="63"/>
      <c r="H2" s="63"/>
      <c r="I2" s="107"/>
    </row>
    <row r="3" spans="1:9" ht="19.5" customHeight="1">
      <c r="A3" s="94" t="s">
        <v>60</v>
      </c>
      <c r="B3" s="95"/>
      <c r="C3" s="95"/>
      <c r="D3" s="95"/>
      <c r="E3" s="95"/>
      <c r="F3" s="95"/>
      <c r="G3" s="95"/>
      <c r="H3" s="66" t="s">
        <v>6</v>
      </c>
      <c r="I3" s="107"/>
    </row>
    <row r="4" spans="1:9" ht="19.5" customHeight="1">
      <c r="A4" s="70" t="s">
        <v>414</v>
      </c>
      <c r="B4" s="70" t="s">
        <v>60</v>
      </c>
      <c r="C4" s="68" t="s">
        <v>415</v>
      </c>
      <c r="D4" s="68"/>
      <c r="E4" s="68"/>
      <c r="F4" s="68"/>
      <c r="G4" s="68"/>
      <c r="H4" s="68"/>
      <c r="I4" s="107"/>
    </row>
    <row r="5" spans="1:9" ht="19.5" customHeight="1">
      <c r="A5" s="70"/>
      <c r="B5" s="70"/>
      <c r="C5" s="96" t="s">
        <v>63</v>
      </c>
      <c r="D5" s="70" t="s">
        <v>225</v>
      </c>
      <c r="E5" s="68" t="s">
        <v>416</v>
      </c>
      <c r="F5" s="68"/>
      <c r="G5" s="68"/>
      <c r="H5" s="69" t="s">
        <v>230</v>
      </c>
      <c r="I5" s="107"/>
    </row>
    <row r="6" spans="1:9" ht="33.75" customHeight="1">
      <c r="A6" s="70"/>
      <c r="B6" s="70"/>
      <c r="C6" s="96"/>
      <c r="D6" s="70"/>
      <c r="E6" s="70" t="s">
        <v>78</v>
      </c>
      <c r="F6" s="70" t="s">
        <v>417</v>
      </c>
      <c r="G6" s="70" t="s">
        <v>418</v>
      </c>
      <c r="H6" s="69"/>
      <c r="I6" s="107"/>
    </row>
    <row r="7" spans="1:9" ht="19.5" customHeight="1">
      <c r="A7" s="73" t="s">
        <v>86</v>
      </c>
      <c r="B7" s="73" t="s">
        <v>419</v>
      </c>
      <c r="C7" s="74">
        <f>SUM(D7,E7,H7)</f>
        <v>0</v>
      </c>
      <c r="D7" s="74" t="s">
        <v>308</v>
      </c>
      <c r="E7" s="74">
        <f>SUM(F7,G7)</f>
        <v>0</v>
      </c>
      <c r="F7" s="74" t="s">
        <v>420</v>
      </c>
      <c r="G7" s="74" t="s">
        <v>320</v>
      </c>
      <c r="H7" s="74" t="s">
        <v>313</v>
      </c>
      <c r="I7" s="108"/>
    </row>
    <row r="8" spans="1:9" ht="19.5" customHeight="1">
      <c r="A8" s="97"/>
      <c r="B8" s="97"/>
      <c r="C8" s="97"/>
      <c r="D8" s="97"/>
      <c r="E8" s="98"/>
      <c r="F8" s="97"/>
      <c r="G8" s="97"/>
      <c r="H8" s="99"/>
      <c r="I8" s="107"/>
    </row>
    <row r="9" spans="1:9" ht="19.5" customHeight="1">
      <c r="A9" s="97"/>
      <c r="B9" s="97"/>
      <c r="C9" s="97"/>
      <c r="D9" s="97"/>
      <c r="E9" s="98"/>
      <c r="F9" s="100"/>
      <c r="G9" s="100"/>
      <c r="H9" s="99"/>
      <c r="I9" s="105"/>
    </row>
    <row r="10" spans="1:9" ht="19.5" customHeight="1">
      <c r="A10" s="97"/>
      <c r="B10" s="97"/>
      <c r="C10" s="97"/>
      <c r="D10" s="97"/>
      <c r="E10" s="101"/>
      <c r="F10" s="97"/>
      <c r="G10" s="97"/>
      <c r="H10" s="99"/>
      <c r="I10" s="105"/>
    </row>
    <row r="11" spans="1:9" ht="19.5" customHeight="1">
      <c r="A11" s="97"/>
      <c r="B11" s="97"/>
      <c r="C11" s="97"/>
      <c r="D11" s="97"/>
      <c r="E11" s="101"/>
      <c r="F11" s="97"/>
      <c r="G11" s="97"/>
      <c r="H11" s="99"/>
      <c r="I11" s="105"/>
    </row>
    <row r="12" spans="1:9" ht="19.5" customHeight="1">
      <c r="A12" s="97"/>
      <c r="B12" s="97"/>
      <c r="C12" s="97"/>
      <c r="D12" s="97"/>
      <c r="E12" s="98"/>
      <c r="F12" s="97"/>
      <c r="G12" s="97"/>
      <c r="H12" s="99"/>
      <c r="I12" s="105"/>
    </row>
    <row r="13" spans="1:9" ht="19.5" customHeight="1">
      <c r="A13" s="97"/>
      <c r="B13" s="97"/>
      <c r="C13" s="97"/>
      <c r="D13" s="97"/>
      <c r="E13" s="98"/>
      <c r="F13" s="97"/>
      <c r="G13" s="97"/>
      <c r="H13" s="99"/>
      <c r="I13" s="105"/>
    </row>
    <row r="14" spans="1:9" ht="19.5" customHeight="1">
      <c r="A14" s="97"/>
      <c r="B14" s="97"/>
      <c r="C14" s="97"/>
      <c r="D14" s="97"/>
      <c r="E14" s="101"/>
      <c r="F14" s="97"/>
      <c r="G14" s="97"/>
      <c r="H14" s="99"/>
      <c r="I14" s="105"/>
    </row>
    <row r="15" spans="1:9" ht="19.5" customHeight="1">
      <c r="A15" s="97"/>
      <c r="B15" s="97"/>
      <c r="C15" s="97"/>
      <c r="D15" s="97"/>
      <c r="E15" s="101"/>
      <c r="F15" s="97"/>
      <c r="G15" s="97"/>
      <c r="H15" s="99"/>
      <c r="I15" s="105"/>
    </row>
    <row r="16" spans="1:9" ht="19.5" customHeight="1">
      <c r="A16" s="97"/>
      <c r="B16" s="97"/>
      <c r="C16" s="97"/>
      <c r="D16" s="97"/>
      <c r="E16" s="98"/>
      <c r="F16" s="97"/>
      <c r="G16" s="97"/>
      <c r="H16" s="99"/>
      <c r="I16" s="105"/>
    </row>
    <row r="17" spans="1:9" ht="19.5" customHeight="1">
      <c r="A17" s="97"/>
      <c r="B17" s="97"/>
      <c r="C17" s="97"/>
      <c r="D17" s="97"/>
      <c r="E17" s="98"/>
      <c r="F17" s="97"/>
      <c r="G17" s="97"/>
      <c r="H17" s="99"/>
      <c r="I17" s="105"/>
    </row>
    <row r="18" spans="1:9" ht="19.5" customHeight="1">
      <c r="A18" s="97"/>
      <c r="B18" s="97"/>
      <c r="C18" s="97"/>
      <c r="D18" s="97"/>
      <c r="E18" s="102"/>
      <c r="F18" s="97"/>
      <c r="G18" s="97"/>
      <c r="H18" s="99"/>
      <c r="I18" s="105"/>
    </row>
    <row r="19" spans="1:9" ht="19.5" customHeight="1">
      <c r="A19" s="97"/>
      <c r="B19" s="97"/>
      <c r="C19" s="97"/>
      <c r="D19" s="97"/>
      <c r="E19" s="101"/>
      <c r="F19" s="97"/>
      <c r="G19" s="97"/>
      <c r="H19" s="99"/>
      <c r="I19" s="105"/>
    </row>
    <row r="20" spans="1:9" ht="19.5" customHeight="1">
      <c r="A20" s="103"/>
      <c r="B20" s="103"/>
      <c r="C20" s="103"/>
      <c r="D20" s="103"/>
      <c r="E20" s="103"/>
      <c r="F20" s="104"/>
      <c r="G20" s="104"/>
      <c r="H20" s="105"/>
      <c r="I20" s="105"/>
    </row>
    <row r="21" spans="1:9" ht="19.5" customHeight="1">
      <c r="A21" s="105"/>
      <c r="B21" s="105"/>
      <c r="C21" s="105"/>
      <c r="D21" s="105"/>
      <c r="E21" s="106"/>
      <c r="F21" s="105"/>
      <c r="G21" s="105"/>
      <c r="H21" s="105"/>
      <c r="I21" s="105"/>
    </row>
    <row r="22" spans="1:9" ht="19.5" customHeight="1">
      <c r="A22" s="105"/>
      <c r="B22" s="105"/>
      <c r="C22" s="105"/>
      <c r="D22" s="105"/>
      <c r="E22" s="106"/>
      <c r="F22" s="105"/>
      <c r="G22" s="105"/>
      <c r="H22" s="105"/>
      <c r="I22" s="105"/>
    </row>
    <row r="23" spans="1:9" ht="19.5" customHeight="1">
      <c r="A23" s="105"/>
      <c r="B23" s="105"/>
      <c r="C23" s="105"/>
      <c r="D23" s="105"/>
      <c r="E23" s="106"/>
      <c r="F23" s="105"/>
      <c r="G23" s="105"/>
      <c r="H23" s="105"/>
      <c r="I23" s="105"/>
    </row>
    <row r="24" spans="1:9" ht="19.5" customHeight="1">
      <c r="A24" s="105"/>
      <c r="B24" s="105"/>
      <c r="C24" s="105"/>
      <c r="D24" s="105"/>
      <c r="E24" s="106"/>
      <c r="F24" s="105"/>
      <c r="G24" s="105"/>
      <c r="H24" s="105"/>
      <c r="I24" s="105"/>
    </row>
    <row r="25" spans="1:9" ht="19.5" customHeight="1">
      <c r="A25" s="105"/>
      <c r="B25" s="105"/>
      <c r="C25" s="105"/>
      <c r="D25" s="105"/>
      <c r="E25" s="106"/>
      <c r="F25" s="105"/>
      <c r="G25" s="105"/>
      <c r="H25" s="105"/>
      <c r="I25" s="105"/>
    </row>
    <row r="26" spans="1:9" ht="19.5" customHeight="1">
      <c r="A26" s="105"/>
      <c r="B26" s="105"/>
      <c r="C26" s="105"/>
      <c r="D26" s="105"/>
      <c r="E26" s="106"/>
      <c r="F26" s="105"/>
      <c r="G26" s="105"/>
      <c r="H26" s="105"/>
      <c r="I26" s="105"/>
    </row>
    <row r="27" spans="1:9" ht="19.5" customHeight="1">
      <c r="A27" s="105"/>
      <c r="B27" s="105"/>
      <c r="C27" s="105"/>
      <c r="D27" s="105"/>
      <c r="E27" s="106"/>
      <c r="F27" s="105"/>
      <c r="G27" s="105"/>
      <c r="H27" s="105"/>
      <c r="I27" s="105"/>
    </row>
    <row r="28" spans="1:9" ht="19.5" customHeight="1">
      <c r="A28" s="105"/>
      <c r="B28" s="105"/>
      <c r="C28" s="105"/>
      <c r="D28" s="105"/>
      <c r="E28" s="106"/>
      <c r="F28" s="105"/>
      <c r="G28" s="105"/>
      <c r="H28" s="105"/>
      <c r="I28" s="105"/>
    </row>
    <row r="29" spans="1:9" ht="19.5" customHeight="1">
      <c r="A29" s="105"/>
      <c r="B29" s="105"/>
      <c r="C29" s="105"/>
      <c r="D29" s="105"/>
      <c r="E29" s="106"/>
      <c r="F29" s="105"/>
      <c r="G29" s="105"/>
      <c r="H29" s="105"/>
      <c r="I29" s="105"/>
    </row>
    <row r="30" spans="1:9" ht="19.5" customHeight="1">
      <c r="A30" s="105"/>
      <c r="B30" s="105"/>
      <c r="C30" s="105"/>
      <c r="D30" s="105"/>
      <c r="E30" s="106"/>
      <c r="F30" s="105"/>
      <c r="G30" s="105"/>
      <c r="H30" s="105"/>
      <c r="I30" s="10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60"/>
      <c r="B1" s="61"/>
      <c r="C1" s="61"/>
      <c r="D1" s="61"/>
      <c r="E1" s="61"/>
      <c r="F1" s="61"/>
      <c r="G1" s="61"/>
      <c r="H1" s="62" t="s">
        <v>427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</row>
    <row r="2" spans="1:245" ht="19.5" customHeight="1">
      <c r="A2" s="63" t="s">
        <v>428</v>
      </c>
      <c r="B2" s="63"/>
      <c r="C2" s="63"/>
      <c r="D2" s="63"/>
      <c r="E2" s="63"/>
      <c r="F2" s="63"/>
      <c r="G2" s="63"/>
      <c r="H2" s="63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</row>
    <row r="3" spans="1:245" ht="19.5" customHeight="1">
      <c r="A3" s="64" t="s">
        <v>22</v>
      </c>
      <c r="B3" s="64"/>
      <c r="C3" s="64"/>
      <c r="D3" s="64"/>
      <c r="E3" s="64"/>
      <c r="F3" s="65"/>
      <c r="G3" s="65"/>
      <c r="H3" s="66" t="s">
        <v>429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</row>
    <row r="4" spans="1:245" ht="19.5" customHeight="1">
      <c r="A4" s="67" t="s">
        <v>62</v>
      </c>
      <c r="B4" s="67"/>
      <c r="C4" s="67"/>
      <c r="D4" s="67"/>
      <c r="E4" s="67"/>
      <c r="F4" s="68" t="s">
        <v>430</v>
      </c>
      <c r="G4" s="68"/>
      <c r="H4" s="68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</row>
    <row r="5" spans="1:245" ht="19.5" customHeight="1">
      <c r="A5" s="67" t="s">
        <v>71</v>
      </c>
      <c r="B5" s="67"/>
      <c r="C5" s="67"/>
      <c r="D5" s="69" t="s">
        <v>72</v>
      </c>
      <c r="E5" s="70" t="s">
        <v>109</v>
      </c>
      <c r="F5" s="70" t="s">
        <v>63</v>
      </c>
      <c r="G5" s="70" t="s">
        <v>105</v>
      </c>
      <c r="H5" s="68" t="s">
        <v>106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</row>
    <row r="6" spans="1:245" ht="19.5" customHeight="1">
      <c r="A6" s="71" t="s">
        <v>83</v>
      </c>
      <c r="B6" s="72" t="s">
        <v>84</v>
      </c>
      <c r="C6" s="72" t="s">
        <v>85</v>
      </c>
      <c r="D6" s="69"/>
      <c r="E6" s="70"/>
      <c r="F6" s="70"/>
      <c r="G6" s="70"/>
      <c r="H6" s="68"/>
      <c r="I6" s="91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</row>
    <row r="7" spans="1:245" ht="19.5" customHeight="1">
      <c r="A7" s="73" t="s">
        <v>22</v>
      </c>
      <c r="B7" s="73" t="s">
        <v>22</v>
      </c>
      <c r="C7" s="73" t="s">
        <v>22</v>
      </c>
      <c r="D7" s="73" t="s">
        <v>22</v>
      </c>
      <c r="E7" s="73" t="s">
        <v>22</v>
      </c>
      <c r="F7" s="74" t="s">
        <v>22</v>
      </c>
      <c r="G7" s="74" t="s">
        <v>22</v>
      </c>
      <c r="H7" s="74" t="s">
        <v>22</v>
      </c>
      <c r="I7" s="91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</row>
    <row r="8" spans="1:245" ht="19.5" customHeight="1">
      <c r="A8" s="75"/>
      <c r="B8" s="75"/>
      <c r="C8" s="75"/>
      <c r="D8" s="76"/>
      <c r="E8" s="76"/>
      <c r="F8" s="76"/>
      <c r="G8" s="76"/>
      <c r="H8" s="77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</row>
    <row r="9" spans="1:245" ht="19.5" customHeight="1">
      <c r="A9" s="78"/>
      <c r="B9" s="78"/>
      <c r="C9" s="78"/>
      <c r="D9" s="79"/>
      <c r="E9" s="79"/>
      <c r="F9" s="79"/>
      <c r="G9" s="79"/>
      <c r="H9" s="79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</row>
    <row r="10" spans="1:245" ht="19.5" customHeight="1">
      <c r="A10" s="78"/>
      <c r="B10" s="78"/>
      <c r="C10" s="78"/>
      <c r="D10" s="78"/>
      <c r="E10" s="78"/>
      <c r="F10" s="78"/>
      <c r="G10" s="78"/>
      <c r="H10" s="79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</row>
    <row r="11" spans="1:245" ht="19.5" customHeight="1">
      <c r="A11" s="78"/>
      <c r="B11" s="78"/>
      <c r="C11" s="78"/>
      <c r="D11" s="79"/>
      <c r="E11" s="79"/>
      <c r="F11" s="79"/>
      <c r="G11" s="79"/>
      <c r="H11" s="79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</row>
    <row r="12" spans="1:245" ht="19.5" customHeight="1">
      <c r="A12" s="78"/>
      <c r="B12" s="78"/>
      <c r="C12" s="78"/>
      <c r="D12" s="79"/>
      <c r="E12" s="79"/>
      <c r="F12" s="79"/>
      <c r="G12" s="79"/>
      <c r="H12" s="79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</row>
    <row r="13" spans="1:245" ht="19.5" customHeight="1">
      <c r="A13" s="78"/>
      <c r="B13" s="78"/>
      <c r="C13" s="78"/>
      <c r="D13" s="78"/>
      <c r="E13" s="78"/>
      <c r="F13" s="78"/>
      <c r="G13" s="78"/>
      <c r="H13" s="79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</row>
    <row r="14" spans="1:245" ht="19.5" customHeight="1">
      <c r="A14" s="78"/>
      <c r="B14" s="78"/>
      <c r="C14" s="78"/>
      <c r="D14" s="79"/>
      <c r="E14" s="79"/>
      <c r="F14" s="79"/>
      <c r="G14" s="79"/>
      <c r="H14" s="79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</row>
    <row r="15" spans="1:245" ht="19.5" customHeight="1">
      <c r="A15" s="80"/>
      <c r="B15" s="78"/>
      <c r="C15" s="78"/>
      <c r="D15" s="79"/>
      <c r="E15" s="79"/>
      <c r="F15" s="79"/>
      <c r="G15" s="79"/>
      <c r="H15" s="79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</row>
    <row r="16" spans="1:245" ht="19.5" customHeight="1">
      <c r="A16" s="80"/>
      <c r="B16" s="80"/>
      <c r="C16" s="78"/>
      <c r="D16" s="78"/>
      <c r="E16" s="80"/>
      <c r="F16" s="80"/>
      <c r="G16" s="80"/>
      <c r="H16" s="79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</row>
    <row r="17" spans="1:245" ht="19.5" customHeight="1">
      <c r="A17" s="80"/>
      <c r="B17" s="80"/>
      <c r="C17" s="78"/>
      <c r="D17" s="79"/>
      <c r="E17" s="79"/>
      <c r="F17" s="79"/>
      <c r="G17" s="79"/>
      <c r="H17" s="79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</row>
    <row r="18" spans="1:245" ht="19.5" customHeight="1">
      <c r="A18" s="81"/>
      <c r="B18" s="82"/>
      <c r="C18" s="81"/>
      <c r="D18" s="83"/>
      <c r="E18" s="83"/>
      <c r="F18" s="83"/>
      <c r="G18" s="83"/>
      <c r="H18" s="83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</row>
    <row r="19" spans="1:245" ht="19.5" customHeight="1">
      <c r="A19" s="81"/>
      <c r="B19" s="82"/>
      <c r="C19" s="82"/>
      <c r="D19" s="82"/>
      <c r="E19" s="82"/>
      <c r="F19" s="82"/>
      <c r="G19" s="82"/>
      <c r="H19" s="83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</row>
    <row r="20" spans="1:245" ht="19.5" customHeight="1">
      <c r="A20" s="82"/>
      <c r="B20" s="82"/>
      <c r="C20" s="82"/>
      <c r="D20" s="83"/>
      <c r="E20" s="83"/>
      <c r="F20" s="83"/>
      <c r="G20" s="83"/>
      <c r="H20" s="83"/>
      <c r="I20" s="82"/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</row>
    <row r="21" spans="1:245" ht="19.5" customHeight="1">
      <c r="A21" s="82"/>
      <c r="B21" s="82"/>
      <c r="C21" s="82"/>
      <c r="D21" s="83"/>
      <c r="E21" s="83"/>
      <c r="F21" s="83"/>
      <c r="G21" s="83"/>
      <c r="H21" s="83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</row>
    <row r="22" spans="1:245" ht="19.5" customHeight="1">
      <c r="A22" s="82"/>
      <c r="B22" s="82"/>
      <c r="C22" s="82"/>
      <c r="D22" s="82"/>
      <c r="E22" s="82"/>
      <c r="F22" s="82"/>
      <c r="G22" s="82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</row>
    <row r="23" spans="1:245" ht="19.5" customHeight="1">
      <c r="A23" s="82"/>
      <c r="B23" s="82"/>
      <c r="C23" s="82"/>
      <c r="D23" s="83"/>
      <c r="E23" s="83"/>
      <c r="F23" s="83"/>
      <c r="G23" s="83"/>
      <c r="H23" s="83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</row>
    <row r="24" spans="1:245" ht="19.5" customHeight="1">
      <c r="A24" s="82"/>
      <c r="B24" s="82"/>
      <c r="C24" s="82"/>
      <c r="D24" s="83"/>
      <c r="E24" s="83"/>
      <c r="F24" s="83"/>
      <c r="G24" s="83"/>
      <c r="H24" s="83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</row>
    <row r="25" spans="1:245" ht="19.5" customHeight="1">
      <c r="A25" s="82"/>
      <c r="B25" s="82"/>
      <c r="C25" s="82"/>
      <c r="D25" s="82"/>
      <c r="E25" s="82"/>
      <c r="F25" s="82"/>
      <c r="G25" s="82"/>
      <c r="H25" s="83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</row>
    <row r="26" spans="1:245" ht="19.5" customHeight="1">
      <c r="A26" s="82"/>
      <c r="B26" s="82"/>
      <c r="C26" s="82"/>
      <c r="D26" s="83"/>
      <c r="E26" s="83"/>
      <c r="F26" s="83"/>
      <c r="G26" s="83"/>
      <c r="H26" s="83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</row>
    <row r="27" spans="1:245" ht="19.5" customHeight="1">
      <c r="A27" s="82"/>
      <c r="B27" s="82"/>
      <c r="C27" s="82"/>
      <c r="D27" s="83"/>
      <c r="E27" s="83"/>
      <c r="F27" s="83"/>
      <c r="G27" s="83"/>
      <c r="H27" s="83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</row>
    <row r="28" spans="1:245" ht="19.5" customHeight="1">
      <c r="A28" s="82"/>
      <c r="B28" s="82"/>
      <c r="C28" s="82"/>
      <c r="D28" s="82"/>
      <c r="E28" s="82"/>
      <c r="F28" s="82"/>
      <c r="G28" s="82"/>
      <c r="H28" s="83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</row>
    <row r="29" spans="1:245" ht="19.5" customHeight="1">
      <c r="A29" s="82"/>
      <c r="B29" s="82"/>
      <c r="C29" s="82"/>
      <c r="D29" s="83"/>
      <c r="E29" s="83"/>
      <c r="F29" s="83"/>
      <c r="G29" s="83"/>
      <c r="H29" s="83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</row>
    <row r="30" spans="1:245" ht="19.5" customHeight="1">
      <c r="A30" s="82"/>
      <c r="B30" s="82"/>
      <c r="C30" s="82"/>
      <c r="D30" s="83"/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</row>
    <row r="31" spans="1:245" ht="19.5" customHeight="1">
      <c r="A31" s="82"/>
      <c r="B31" s="82"/>
      <c r="C31" s="82"/>
      <c r="D31" s="82"/>
      <c r="E31" s="82"/>
      <c r="F31" s="82"/>
      <c r="G31" s="82"/>
      <c r="H31" s="83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</row>
    <row r="32" spans="1:245" ht="19.5" customHeight="1">
      <c r="A32" s="82"/>
      <c r="B32" s="82"/>
      <c r="C32" s="82"/>
      <c r="D32" s="82"/>
      <c r="E32" s="84"/>
      <c r="F32" s="84"/>
      <c r="G32" s="84"/>
      <c r="H32" s="83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</row>
    <row r="33" spans="1:245" ht="19.5" customHeight="1">
      <c r="A33" s="82"/>
      <c r="B33" s="82"/>
      <c r="C33" s="82"/>
      <c r="D33" s="82"/>
      <c r="E33" s="84"/>
      <c r="F33" s="84"/>
      <c r="G33" s="84"/>
      <c r="H33" s="8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</row>
    <row r="34" spans="1:245" ht="19.5" customHeight="1">
      <c r="A34" s="82"/>
      <c r="B34" s="82"/>
      <c r="C34" s="82"/>
      <c r="D34" s="82"/>
      <c r="E34" s="82"/>
      <c r="F34" s="82"/>
      <c r="G34" s="82"/>
      <c r="H34" s="83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</row>
    <row r="35" spans="1:245" ht="19.5" customHeight="1">
      <c r="A35" s="82"/>
      <c r="B35" s="82"/>
      <c r="C35" s="82"/>
      <c r="D35" s="82"/>
      <c r="E35" s="85"/>
      <c r="F35" s="85"/>
      <c r="G35" s="85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</row>
    <row r="36" spans="1:245" ht="19.5" customHeight="1">
      <c r="A36" s="86"/>
      <c r="B36" s="86"/>
      <c r="C36" s="86"/>
      <c r="D36" s="86"/>
      <c r="E36" s="87"/>
      <c r="F36" s="87"/>
      <c r="G36" s="87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</row>
    <row r="37" spans="1:245" ht="19.5" customHeight="1">
      <c r="A37" s="88"/>
      <c r="B37" s="88"/>
      <c r="C37" s="88"/>
      <c r="D37" s="88"/>
      <c r="E37" s="88"/>
      <c r="F37" s="88"/>
      <c r="G37" s="88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</row>
    <row r="38" spans="1:245" ht="19.5" customHeight="1">
      <c r="A38" s="86"/>
      <c r="B38" s="86"/>
      <c r="C38" s="86"/>
      <c r="D38" s="86"/>
      <c r="E38" s="86"/>
      <c r="F38" s="86"/>
      <c r="G38" s="86"/>
      <c r="H38" s="89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</row>
    <row r="39" spans="1:245" ht="19.5" customHeight="1">
      <c r="A39" s="90"/>
      <c r="B39" s="90"/>
      <c r="C39" s="90"/>
      <c r="D39" s="90"/>
      <c r="E39" s="90"/>
      <c r="F39" s="86"/>
      <c r="G39" s="86"/>
      <c r="H39" s="8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</row>
    <row r="40" spans="1:245" ht="19.5" customHeight="1">
      <c r="A40" s="90"/>
      <c r="B40" s="90"/>
      <c r="C40" s="90"/>
      <c r="D40" s="90"/>
      <c r="E40" s="90"/>
      <c r="F40" s="86"/>
      <c r="G40" s="86"/>
      <c r="H40" s="89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</row>
    <row r="41" spans="1:245" ht="19.5" customHeight="1">
      <c r="A41" s="90"/>
      <c r="B41" s="90"/>
      <c r="C41" s="90"/>
      <c r="D41" s="90"/>
      <c r="E41" s="90"/>
      <c r="F41" s="86"/>
      <c r="G41" s="86"/>
      <c r="H41" s="8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</row>
    <row r="42" spans="1:245" ht="19.5" customHeight="1">
      <c r="A42" s="90"/>
      <c r="B42" s="90"/>
      <c r="C42" s="90"/>
      <c r="D42" s="90"/>
      <c r="E42" s="90"/>
      <c r="F42" s="86"/>
      <c r="G42" s="86"/>
      <c r="H42" s="89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</row>
    <row r="43" spans="1:245" ht="19.5" customHeight="1">
      <c r="A43" s="90"/>
      <c r="B43" s="90"/>
      <c r="C43" s="90"/>
      <c r="D43" s="90"/>
      <c r="E43" s="90"/>
      <c r="F43" s="86"/>
      <c r="G43" s="86"/>
      <c r="H43" s="89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</row>
    <row r="44" spans="1:245" ht="19.5" customHeight="1">
      <c r="A44" s="90"/>
      <c r="B44" s="90"/>
      <c r="C44" s="90"/>
      <c r="D44" s="90"/>
      <c r="E44" s="90"/>
      <c r="F44" s="86"/>
      <c r="G44" s="86"/>
      <c r="H44" s="89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</row>
    <row r="45" spans="1:245" ht="19.5" customHeight="1">
      <c r="A45" s="90"/>
      <c r="B45" s="90"/>
      <c r="C45" s="90"/>
      <c r="D45" s="90"/>
      <c r="E45" s="90"/>
      <c r="F45" s="86"/>
      <c r="G45" s="86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</row>
    <row r="46" spans="1:245" ht="19.5" customHeight="1">
      <c r="A46" s="90"/>
      <c r="B46" s="90"/>
      <c r="C46" s="90"/>
      <c r="D46" s="90"/>
      <c r="E46" s="90"/>
      <c r="F46" s="86"/>
      <c r="G46" s="86"/>
      <c r="H46" s="89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</row>
    <row r="47" spans="1:245" ht="19.5" customHeight="1">
      <c r="A47" s="90"/>
      <c r="B47" s="90"/>
      <c r="C47" s="90"/>
      <c r="D47" s="90"/>
      <c r="E47" s="90"/>
      <c r="F47" s="86"/>
      <c r="G47" s="86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</row>
    <row r="48" spans="1:245" ht="19.5" customHeight="1">
      <c r="A48" s="90"/>
      <c r="B48" s="90"/>
      <c r="C48" s="90"/>
      <c r="D48" s="90"/>
      <c r="E48" s="90"/>
      <c r="F48" s="86"/>
      <c r="G48" s="86"/>
      <c r="H48" s="89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25">
      <selection activeCell="E44" sqref="E44:F44"/>
    </sheetView>
  </sheetViews>
  <sheetFormatPr defaultColWidth="9.33203125" defaultRowHeight="11.25"/>
  <cols>
    <col min="1" max="1" width="5.83203125" style="21" customWidth="1"/>
    <col min="2" max="2" width="10.33203125" style="21" customWidth="1"/>
    <col min="3" max="3" width="11.16015625" style="21" customWidth="1"/>
    <col min="4" max="4" width="8.33203125" style="21" customWidth="1"/>
    <col min="5" max="5" width="51.83203125" style="21" customWidth="1"/>
    <col min="6" max="8" width="13.83203125" style="21" customWidth="1"/>
    <col min="9" max="16384" width="9.33203125" style="21" customWidth="1"/>
  </cols>
  <sheetData>
    <row r="1" spans="1:5" s="20" customFormat="1" ht="9.75" customHeight="1">
      <c r="A1" s="22"/>
      <c r="B1" s="22"/>
      <c r="C1" s="22"/>
      <c r="D1" s="22"/>
      <c r="E1" s="22"/>
    </row>
    <row r="2" spans="1:8" ht="23.25" customHeight="1">
      <c r="A2" s="23" t="s">
        <v>431</v>
      </c>
      <c r="B2" s="23"/>
      <c r="C2" s="23"/>
      <c r="D2" s="23"/>
      <c r="E2" s="23"/>
      <c r="F2" s="23"/>
      <c r="G2" s="23"/>
      <c r="H2" s="23"/>
    </row>
    <row r="3" spans="1:8" ht="15" customHeight="1">
      <c r="A3" s="24" t="s">
        <v>432</v>
      </c>
      <c r="B3" s="24"/>
      <c r="C3" s="24"/>
      <c r="D3" s="24"/>
      <c r="E3" s="24"/>
      <c r="F3" s="24"/>
      <c r="G3" s="24"/>
      <c r="H3" s="24"/>
    </row>
    <row r="4" spans="1:8" ht="21" customHeight="1">
      <c r="A4" s="25" t="s">
        <v>60</v>
      </c>
      <c r="B4" s="25"/>
      <c r="C4" s="26" t="s">
        <v>60</v>
      </c>
      <c r="D4" s="27"/>
      <c r="E4" s="27"/>
      <c r="F4" s="27"/>
      <c r="G4" s="27"/>
      <c r="H4" s="28"/>
    </row>
    <row r="5" spans="1:9" ht="21" customHeight="1">
      <c r="A5" s="29" t="s">
        <v>433</v>
      </c>
      <c r="B5" s="30" t="s">
        <v>434</v>
      </c>
      <c r="C5" s="25" t="s">
        <v>435</v>
      </c>
      <c r="D5" s="25"/>
      <c r="E5" s="25"/>
      <c r="F5" s="31" t="s">
        <v>436</v>
      </c>
      <c r="G5" s="25"/>
      <c r="H5" s="25"/>
      <c r="I5" s="59"/>
    </row>
    <row r="6" spans="1:8" ht="21" customHeight="1">
      <c r="A6" s="32"/>
      <c r="B6" s="33"/>
      <c r="C6" s="25"/>
      <c r="D6" s="25"/>
      <c r="E6" s="25"/>
      <c r="F6" s="34" t="s">
        <v>437</v>
      </c>
      <c r="G6" s="35" t="s">
        <v>438</v>
      </c>
      <c r="H6" s="35" t="s">
        <v>439</v>
      </c>
    </row>
    <row r="7" spans="1:8" ht="21" customHeight="1">
      <c r="A7" s="32"/>
      <c r="B7" s="25" t="s">
        <v>440</v>
      </c>
      <c r="C7" s="26" t="s">
        <v>441</v>
      </c>
      <c r="D7" s="27"/>
      <c r="E7" s="28"/>
      <c r="F7" s="36" t="s">
        <v>442</v>
      </c>
      <c r="G7" s="36" t="s">
        <v>442</v>
      </c>
      <c r="H7" s="36"/>
    </row>
    <row r="8" spans="1:8" ht="21" customHeight="1">
      <c r="A8" s="32"/>
      <c r="B8" s="25" t="s">
        <v>443</v>
      </c>
      <c r="C8" s="26" t="s">
        <v>444</v>
      </c>
      <c r="D8" s="27"/>
      <c r="E8" s="28"/>
      <c r="F8" s="36" t="s">
        <v>445</v>
      </c>
      <c r="G8" s="36" t="s">
        <v>445</v>
      </c>
      <c r="H8" s="36"/>
    </row>
    <row r="9" spans="1:8" ht="21" customHeight="1">
      <c r="A9" s="32"/>
      <c r="B9" s="25" t="s">
        <v>446</v>
      </c>
      <c r="C9" s="26" t="s">
        <v>447</v>
      </c>
      <c r="D9" s="27"/>
      <c r="E9" s="28"/>
      <c r="F9" s="36" t="s">
        <v>448</v>
      </c>
      <c r="G9" s="36" t="s">
        <v>448</v>
      </c>
      <c r="H9" s="36"/>
    </row>
    <row r="10" spans="1:8" ht="21" customHeight="1">
      <c r="A10" s="32"/>
      <c r="B10" s="25" t="s">
        <v>449</v>
      </c>
      <c r="C10" s="26" t="s">
        <v>450</v>
      </c>
      <c r="D10" s="27"/>
      <c r="E10" s="28"/>
      <c r="F10" s="37">
        <f aca="true" t="shared" si="0" ref="F7:F15">SUM(G10,H10)</f>
        <v>0</v>
      </c>
      <c r="G10" s="38"/>
      <c r="H10" s="38"/>
    </row>
    <row r="11" spans="1:8" ht="21" customHeight="1">
      <c r="A11" s="32"/>
      <c r="B11" s="25" t="s">
        <v>451</v>
      </c>
      <c r="C11" s="26" t="s">
        <v>452</v>
      </c>
      <c r="D11" s="27"/>
      <c r="E11" s="28"/>
      <c r="F11" s="37">
        <f t="shared" si="0"/>
        <v>0</v>
      </c>
      <c r="G11" s="38"/>
      <c r="H11" s="38"/>
    </row>
    <row r="12" spans="1:8" ht="21" customHeight="1">
      <c r="A12" s="32"/>
      <c r="B12" s="25" t="s">
        <v>453</v>
      </c>
      <c r="C12" s="26"/>
      <c r="D12" s="27"/>
      <c r="E12" s="28"/>
      <c r="F12" s="37">
        <f t="shared" si="0"/>
        <v>0</v>
      </c>
      <c r="G12" s="38"/>
      <c r="H12" s="38"/>
    </row>
    <row r="13" spans="1:8" ht="21" customHeight="1">
      <c r="A13" s="32"/>
      <c r="B13" s="25" t="s">
        <v>454</v>
      </c>
      <c r="C13" s="26"/>
      <c r="D13" s="27"/>
      <c r="E13" s="28"/>
      <c r="F13" s="37">
        <f t="shared" si="0"/>
        <v>0</v>
      </c>
      <c r="G13" s="38"/>
      <c r="H13" s="38"/>
    </row>
    <row r="14" spans="1:8" ht="21" customHeight="1">
      <c r="A14" s="32"/>
      <c r="B14" s="30" t="s">
        <v>455</v>
      </c>
      <c r="C14" s="26"/>
      <c r="D14" s="27"/>
      <c r="E14" s="28"/>
      <c r="F14" s="37">
        <f t="shared" si="0"/>
        <v>0</v>
      </c>
      <c r="G14" s="39"/>
      <c r="H14" s="39"/>
    </row>
    <row r="15" spans="1:8" ht="21" customHeight="1">
      <c r="A15" s="32"/>
      <c r="B15" s="40" t="s">
        <v>456</v>
      </c>
      <c r="C15" s="41"/>
      <c r="D15" s="41"/>
      <c r="E15" s="31"/>
      <c r="F15" s="42">
        <f t="shared" si="0"/>
        <v>3370.72</v>
      </c>
      <c r="G15" s="43">
        <v>3370.72</v>
      </c>
      <c r="H15" s="43"/>
    </row>
    <row r="16" spans="1:8" ht="61.5" customHeight="1">
      <c r="A16" s="29" t="s">
        <v>457</v>
      </c>
      <c r="B16" s="44" t="s">
        <v>458</v>
      </c>
      <c r="C16" s="45"/>
      <c r="D16" s="45"/>
      <c r="E16" s="45"/>
      <c r="F16" s="45"/>
      <c r="G16" s="45"/>
      <c r="H16" s="46"/>
    </row>
    <row r="17" spans="1:8" ht="30.75" customHeight="1">
      <c r="A17" s="47" t="s">
        <v>459</v>
      </c>
      <c r="B17" s="48" t="s">
        <v>460</v>
      </c>
      <c r="C17" s="29" t="s">
        <v>461</v>
      </c>
      <c r="D17" s="40" t="s">
        <v>462</v>
      </c>
      <c r="E17" s="41"/>
      <c r="F17" s="41"/>
      <c r="G17" s="25" t="s">
        <v>463</v>
      </c>
      <c r="H17" s="25"/>
    </row>
    <row r="18" spans="1:8" ht="21" customHeight="1">
      <c r="A18" s="47"/>
      <c r="B18" s="47" t="s">
        <v>464</v>
      </c>
      <c r="C18" s="49" t="s">
        <v>465</v>
      </c>
      <c r="D18" s="50" t="s">
        <v>466</v>
      </c>
      <c r="E18" s="51" t="s">
        <v>467</v>
      </c>
      <c r="F18" s="52"/>
      <c r="G18" s="53" t="s">
        <v>468</v>
      </c>
      <c r="H18" s="53"/>
    </row>
    <row r="19" spans="1:9" ht="21" customHeight="1">
      <c r="A19" s="47"/>
      <c r="B19" s="47"/>
      <c r="C19" s="54"/>
      <c r="D19" s="50" t="s">
        <v>469</v>
      </c>
      <c r="E19" s="51" t="s">
        <v>470</v>
      </c>
      <c r="F19" s="52"/>
      <c r="G19" s="53" t="s">
        <v>471</v>
      </c>
      <c r="H19" s="53"/>
      <c r="I19" s="59"/>
    </row>
    <row r="20" spans="1:9" ht="21" customHeight="1">
      <c r="A20" s="47"/>
      <c r="B20" s="47"/>
      <c r="C20" s="29"/>
      <c r="D20" s="50" t="s">
        <v>472</v>
      </c>
      <c r="E20" s="55" t="s">
        <v>473</v>
      </c>
      <c r="F20" s="55"/>
      <c r="G20" s="53" t="s">
        <v>474</v>
      </c>
      <c r="H20" s="53"/>
      <c r="I20" s="59"/>
    </row>
    <row r="21" spans="1:9" ht="21" customHeight="1">
      <c r="A21" s="47"/>
      <c r="B21" s="47"/>
      <c r="C21" s="49" t="s">
        <v>475</v>
      </c>
      <c r="D21" s="50" t="s">
        <v>466</v>
      </c>
      <c r="E21" s="55" t="s">
        <v>476</v>
      </c>
      <c r="F21" s="55"/>
      <c r="G21" s="56">
        <v>1</v>
      </c>
      <c r="H21" s="53"/>
      <c r="I21" s="59"/>
    </row>
    <row r="22" spans="1:9" ht="21" customHeight="1">
      <c r="A22" s="47"/>
      <c r="B22" s="47"/>
      <c r="C22" s="54"/>
      <c r="D22" s="50" t="s">
        <v>469</v>
      </c>
      <c r="E22" s="55" t="s">
        <v>477</v>
      </c>
      <c r="F22" s="55"/>
      <c r="G22" s="56">
        <v>1</v>
      </c>
      <c r="H22" s="53"/>
      <c r="I22" s="59"/>
    </row>
    <row r="23" spans="1:9" ht="21" customHeight="1">
      <c r="A23" s="47"/>
      <c r="B23" s="47"/>
      <c r="C23" s="29"/>
      <c r="D23" s="50" t="s">
        <v>472</v>
      </c>
      <c r="E23" s="55"/>
      <c r="F23" s="55"/>
      <c r="G23" s="53"/>
      <c r="H23" s="53"/>
      <c r="I23" s="59"/>
    </row>
    <row r="24" spans="1:9" ht="21" customHeight="1">
      <c r="A24" s="47"/>
      <c r="B24" s="47"/>
      <c r="C24" s="49" t="s">
        <v>478</v>
      </c>
      <c r="D24" s="50" t="s">
        <v>466</v>
      </c>
      <c r="E24" s="55" t="s">
        <v>479</v>
      </c>
      <c r="F24" s="55"/>
      <c r="G24" s="53">
        <v>2020.1</v>
      </c>
      <c r="H24" s="53"/>
      <c r="I24" s="59"/>
    </row>
    <row r="25" spans="1:9" ht="21" customHeight="1">
      <c r="A25" s="47"/>
      <c r="B25" s="47"/>
      <c r="C25" s="54"/>
      <c r="D25" s="50" t="s">
        <v>469</v>
      </c>
      <c r="E25" s="55" t="s">
        <v>480</v>
      </c>
      <c r="F25" s="55"/>
      <c r="G25" s="53">
        <v>202.12</v>
      </c>
      <c r="H25" s="53"/>
      <c r="I25" s="59"/>
    </row>
    <row r="26" spans="1:9" ht="21" customHeight="1">
      <c r="A26" s="47"/>
      <c r="B26" s="47"/>
      <c r="C26" s="29"/>
      <c r="D26" s="50" t="s">
        <v>472</v>
      </c>
      <c r="E26" s="55"/>
      <c r="F26" s="55"/>
      <c r="G26" s="53"/>
      <c r="H26" s="53"/>
      <c r="I26" s="59"/>
    </row>
    <row r="27" spans="1:9" ht="21" customHeight="1">
      <c r="A27" s="47"/>
      <c r="B27" s="47"/>
      <c r="C27" s="49" t="s">
        <v>481</v>
      </c>
      <c r="D27" s="50" t="s">
        <v>466</v>
      </c>
      <c r="E27" s="55" t="s">
        <v>467</v>
      </c>
      <c r="F27" s="55"/>
      <c r="G27" s="53" t="s">
        <v>482</v>
      </c>
      <c r="H27" s="53"/>
      <c r="I27" s="59"/>
    </row>
    <row r="28" spans="1:9" ht="21" customHeight="1">
      <c r="A28" s="47"/>
      <c r="B28" s="47"/>
      <c r="C28" s="54"/>
      <c r="D28" s="50" t="s">
        <v>469</v>
      </c>
      <c r="E28" s="55" t="s">
        <v>483</v>
      </c>
      <c r="F28" s="55"/>
      <c r="G28" s="53" t="s">
        <v>484</v>
      </c>
      <c r="H28" s="53"/>
      <c r="I28" s="59"/>
    </row>
    <row r="29" spans="1:9" ht="21" customHeight="1">
      <c r="A29" s="47"/>
      <c r="B29" s="47"/>
      <c r="C29" s="29"/>
      <c r="D29" s="50" t="s">
        <v>472</v>
      </c>
      <c r="E29" s="55" t="s">
        <v>485</v>
      </c>
      <c r="F29" s="55"/>
      <c r="G29" s="53" t="s">
        <v>486</v>
      </c>
      <c r="H29" s="53"/>
      <c r="I29" s="59"/>
    </row>
    <row r="30" spans="1:9" ht="21" customHeight="1">
      <c r="A30" s="47"/>
      <c r="B30" s="47" t="s">
        <v>487</v>
      </c>
      <c r="C30" s="49" t="s">
        <v>488</v>
      </c>
      <c r="D30" s="50" t="s">
        <v>466</v>
      </c>
      <c r="E30" s="55"/>
      <c r="F30" s="55"/>
      <c r="G30" s="53"/>
      <c r="H30" s="53"/>
      <c r="I30" s="59"/>
    </row>
    <row r="31" spans="1:9" ht="21" customHeight="1">
      <c r="A31" s="47"/>
      <c r="B31" s="47"/>
      <c r="C31" s="54"/>
      <c r="D31" s="50" t="s">
        <v>469</v>
      </c>
      <c r="E31" s="55"/>
      <c r="F31" s="55"/>
      <c r="G31" s="53"/>
      <c r="H31" s="53"/>
      <c r="I31" s="59"/>
    </row>
    <row r="32" spans="1:9" ht="21" customHeight="1">
      <c r="A32" s="47"/>
      <c r="B32" s="47"/>
      <c r="C32" s="29"/>
      <c r="D32" s="50" t="s">
        <v>472</v>
      </c>
      <c r="E32" s="55"/>
      <c r="F32" s="55"/>
      <c r="G32" s="53"/>
      <c r="H32" s="53"/>
      <c r="I32" s="59"/>
    </row>
    <row r="33" spans="1:9" ht="21" customHeight="1">
      <c r="A33" s="47"/>
      <c r="B33" s="47"/>
      <c r="C33" s="49" t="s">
        <v>489</v>
      </c>
      <c r="D33" s="50" t="s">
        <v>466</v>
      </c>
      <c r="E33" s="55" t="s">
        <v>490</v>
      </c>
      <c r="F33" s="55"/>
      <c r="G33" s="53" t="s">
        <v>491</v>
      </c>
      <c r="H33" s="53"/>
      <c r="I33" s="59"/>
    </row>
    <row r="34" spans="1:9" ht="21" customHeight="1">
      <c r="A34" s="47"/>
      <c r="B34" s="47"/>
      <c r="C34" s="54"/>
      <c r="D34" s="50" t="s">
        <v>469</v>
      </c>
      <c r="E34" s="55" t="s">
        <v>492</v>
      </c>
      <c r="F34" s="55"/>
      <c r="G34" s="53" t="s">
        <v>493</v>
      </c>
      <c r="H34" s="53"/>
      <c r="I34" s="59"/>
    </row>
    <row r="35" spans="1:9" ht="21" customHeight="1">
      <c r="A35" s="47"/>
      <c r="B35" s="47"/>
      <c r="C35" s="29"/>
      <c r="D35" s="50" t="s">
        <v>472</v>
      </c>
      <c r="E35" s="55" t="s">
        <v>494</v>
      </c>
      <c r="F35" s="55"/>
      <c r="G35" s="53" t="s">
        <v>495</v>
      </c>
      <c r="H35" s="53"/>
      <c r="I35" s="59"/>
    </row>
    <row r="36" spans="1:9" ht="21" customHeight="1">
      <c r="A36" s="47"/>
      <c r="B36" s="47"/>
      <c r="C36" s="49" t="s">
        <v>496</v>
      </c>
      <c r="D36" s="50" t="s">
        <v>466</v>
      </c>
      <c r="E36" s="55"/>
      <c r="F36" s="55"/>
      <c r="G36" s="53"/>
      <c r="H36" s="53"/>
      <c r="I36" s="59"/>
    </row>
    <row r="37" spans="1:9" ht="21" customHeight="1">
      <c r="A37" s="47"/>
      <c r="B37" s="47"/>
      <c r="C37" s="54"/>
      <c r="D37" s="50" t="s">
        <v>469</v>
      </c>
      <c r="E37" s="55"/>
      <c r="F37" s="55"/>
      <c r="G37" s="53"/>
      <c r="H37" s="53"/>
      <c r="I37" s="59"/>
    </row>
    <row r="38" spans="1:9" ht="21" customHeight="1">
      <c r="A38" s="47"/>
      <c r="B38" s="47"/>
      <c r="C38" s="29"/>
      <c r="D38" s="50" t="s">
        <v>472</v>
      </c>
      <c r="E38" s="55"/>
      <c r="F38" s="55"/>
      <c r="G38" s="53"/>
      <c r="H38" s="53"/>
      <c r="I38" s="59"/>
    </row>
    <row r="39" spans="1:9" ht="21" customHeight="1">
      <c r="A39" s="47"/>
      <c r="B39" s="47"/>
      <c r="C39" s="49" t="s">
        <v>497</v>
      </c>
      <c r="D39" s="50" t="s">
        <v>466</v>
      </c>
      <c r="E39" s="55" t="s">
        <v>498</v>
      </c>
      <c r="F39" s="55"/>
      <c r="G39" s="53" t="s">
        <v>495</v>
      </c>
      <c r="H39" s="53"/>
      <c r="I39" s="59"/>
    </row>
    <row r="40" spans="1:9" ht="21" customHeight="1">
      <c r="A40" s="47"/>
      <c r="B40" s="47"/>
      <c r="C40" s="54"/>
      <c r="D40" s="50" t="s">
        <v>469</v>
      </c>
      <c r="E40" s="55"/>
      <c r="F40" s="55"/>
      <c r="G40" s="53"/>
      <c r="H40" s="53"/>
      <c r="I40" s="59"/>
    </row>
    <row r="41" spans="1:9" ht="21" customHeight="1">
      <c r="A41" s="47"/>
      <c r="B41" s="57"/>
      <c r="C41" s="54"/>
      <c r="D41" s="50" t="s">
        <v>472</v>
      </c>
      <c r="E41" s="55"/>
      <c r="F41" s="55"/>
      <c r="G41" s="53"/>
      <c r="H41" s="53"/>
      <c r="I41" s="59"/>
    </row>
    <row r="42" spans="1:9" ht="21" customHeight="1">
      <c r="A42" s="32"/>
      <c r="B42" s="25" t="s">
        <v>499</v>
      </c>
      <c r="C42" s="25" t="s">
        <v>500</v>
      </c>
      <c r="D42" s="50" t="s">
        <v>466</v>
      </c>
      <c r="E42" s="55" t="s">
        <v>501</v>
      </c>
      <c r="F42" s="55"/>
      <c r="G42" s="53" t="s">
        <v>502</v>
      </c>
      <c r="H42" s="53"/>
      <c r="I42" s="59"/>
    </row>
    <row r="43" spans="1:9" ht="21" customHeight="1">
      <c r="A43" s="32"/>
      <c r="B43" s="25"/>
      <c r="C43" s="25"/>
      <c r="D43" s="50" t="s">
        <v>469</v>
      </c>
      <c r="E43" s="55" t="s">
        <v>503</v>
      </c>
      <c r="F43" s="55"/>
      <c r="G43" s="53" t="s">
        <v>502</v>
      </c>
      <c r="H43" s="53"/>
      <c r="I43" s="59"/>
    </row>
    <row r="44" spans="1:9" ht="21" customHeight="1">
      <c r="A44" s="32"/>
      <c r="B44" s="25"/>
      <c r="C44" s="25"/>
      <c r="D44" s="58" t="s">
        <v>472</v>
      </c>
      <c r="E44" s="55" t="s">
        <v>504</v>
      </c>
      <c r="F44" s="55"/>
      <c r="G44" s="53" t="s">
        <v>502</v>
      </c>
      <c r="H44" s="53"/>
      <c r="I44" s="59"/>
    </row>
    <row r="45" spans="5:8" ht="14.25">
      <c r="E45" s="59"/>
      <c r="F45" s="59"/>
      <c r="G45" s="59"/>
      <c r="H45" s="59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P14" sqref="P14"/>
    </sheetView>
  </sheetViews>
  <sheetFormatPr defaultColWidth="9.16015625" defaultRowHeight="11.25"/>
  <cols>
    <col min="1" max="1" width="4" style="1" customWidth="1"/>
    <col min="2" max="2" width="3.33203125" style="1" customWidth="1"/>
    <col min="3" max="3" width="17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38.5" style="1" customWidth="1"/>
    <col min="9" max="9" width="30.33203125" style="1" customWidth="1"/>
    <col min="10" max="10" width="22.5" style="1" customWidth="1"/>
    <col min="11" max="11" width="20.33203125" style="1" customWidth="1"/>
    <col min="12" max="12" width="12.83203125" style="1" customWidth="1"/>
    <col min="13" max="13" width="20.1601562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505</v>
      </c>
      <c r="D2" s="4" t="s">
        <v>505</v>
      </c>
      <c r="E2" s="4" t="s">
        <v>505</v>
      </c>
      <c r="F2" s="4" t="s">
        <v>505</v>
      </c>
      <c r="G2" s="4" t="s">
        <v>505</v>
      </c>
      <c r="H2" s="4" t="s">
        <v>505</v>
      </c>
      <c r="I2" s="4" t="s">
        <v>505</v>
      </c>
      <c r="J2" s="4" t="s">
        <v>505</v>
      </c>
      <c r="K2" s="4" t="s">
        <v>505</v>
      </c>
      <c r="L2" s="4" t="s">
        <v>505</v>
      </c>
      <c r="M2" s="4" t="s">
        <v>505</v>
      </c>
      <c r="N2" s="4" t="s">
        <v>505</v>
      </c>
    </row>
    <row r="3" spans="1:14" ht="23.25" customHeight="1">
      <c r="A3" s="5" t="s">
        <v>506</v>
      </c>
      <c r="B3" s="5" t="s">
        <v>507</v>
      </c>
      <c r="C3" s="5" t="s">
        <v>507</v>
      </c>
      <c r="D3" s="5" t="s">
        <v>507</v>
      </c>
      <c r="E3" s="5" t="s">
        <v>507</v>
      </c>
      <c r="F3" s="5" t="s">
        <v>507</v>
      </c>
      <c r="G3" s="5" t="s">
        <v>507</v>
      </c>
      <c r="H3" s="5" t="s">
        <v>507</v>
      </c>
      <c r="I3" s="5" t="s">
        <v>507</v>
      </c>
      <c r="J3" s="5" t="s">
        <v>507</v>
      </c>
      <c r="K3" s="5" t="s">
        <v>507</v>
      </c>
      <c r="L3" s="5" t="s">
        <v>507</v>
      </c>
      <c r="M3" s="5" t="s">
        <v>507</v>
      </c>
      <c r="N3" s="5" t="s">
        <v>507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508</v>
      </c>
      <c r="B5" s="8"/>
      <c r="C5" s="8"/>
      <c r="D5" s="8" t="s">
        <v>509</v>
      </c>
      <c r="E5" s="8" t="s">
        <v>509</v>
      </c>
      <c r="F5" s="8" t="s">
        <v>509</v>
      </c>
      <c r="G5" s="8" t="s">
        <v>510</v>
      </c>
      <c r="H5" s="9" t="s">
        <v>511</v>
      </c>
      <c r="I5" s="15" t="s">
        <v>512</v>
      </c>
      <c r="J5" s="15" t="s">
        <v>512</v>
      </c>
      <c r="K5" s="15" t="s">
        <v>512</v>
      </c>
      <c r="L5" s="15" t="s">
        <v>512</v>
      </c>
      <c r="M5" s="15" t="s">
        <v>512</v>
      </c>
      <c r="N5" s="15" t="s">
        <v>512</v>
      </c>
    </row>
    <row r="6" spans="1:14" ht="14.25">
      <c r="A6" s="8"/>
      <c r="B6" s="8"/>
      <c r="C6" s="8"/>
      <c r="D6" s="8" t="s">
        <v>509</v>
      </c>
      <c r="E6" s="8" t="s">
        <v>509</v>
      </c>
      <c r="F6" s="8" t="s">
        <v>509</v>
      </c>
      <c r="G6" s="8"/>
      <c r="H6" s="9"/>
      <c r="I6" s="15" t="s">
        <v>513</v>
      </c>
      <c r="J6" s="15" t="s">
        <v>513</v>
      </c>
      <c r="K6" s="16" t="s">
        <v>487</v>
      </c>
      <c r="L6" s="16" t="s">
        <v>487</v>
      </c>
      <c r="M6" s="16" t="s">
        <v>500</v>
      </c>
      <c r="N6" s="16" t="s">
        <v>500</v>
      </c>
    </row>
    <row r="7" spans="1:14" ht="28.5">
      <c r="A7" s="10"/>
      <c r="B7" s="10"/>
      <c r="C7" s="10"/>
      <c r="D7" s="10" t="s">
        <v>514</v>
      </c>
      <c r="E7" s="10" t="s">
        <v>438</v>
      </c>
      <c r="F7" s="10" t="s">
        <v>439</v>
      </c>
      <c r="G7" s="10"/>
      <c r="H7" s="10"/>
      <c r="I7" s="17" t="s">
        <v>462</v>
      </c>
      <c r="J7" s="18" t="s">
        <v>515</v>
      </c>
      <c r="K7" s="18" t="s">
        <v>462</v>
      </c>
      <c r="L7" s="18" t="s">
        <v>515</v>
      </c>
      <c r="M7" s="18" t="s">
        <v>462</v>
      </c>
      <c r="N7" s="18" t="s">
        <v>515</v>
      </c>
    </row>
    <row r="8" spans="1:14" ht="103.5" customHeight="1">
      <c r="A8" s="11" t="s">
        <v>0</v>
      </c>
      <c r="B8" s="11"/>
      <c r="C8" s="11" t="s">
        <v>403</v>
      </c>
      <c r="D8" s="12">
        <v>231.74</v>
      </c>
      <c r="E8" s="12">
        <v>231.74</v>
      </c>
      <c r="F8" s="12"/>
      <c r="G8" s="13"/>
      <c r="H8" s="13" t="s">
        <v>516</v>
      </c>
      <c r="I8" s="13" t="s">
        <v>517</v>
      </c>
      <c r="J8" s="13" t="s">
        <v>518</v>
      </c>
      <c r="K8" s="13" t="s">
        <v>519</v>
      </c>
      <c r="L8" s="13" t="s">
        <v>520</v>
      </c>
      <c r="M8" s="13" t="s">
        <v>521</v>
      </c>
      <c r="N8" s="13" t="s">
        <v>522</v>
      </c>
    </row>
    <row r="9" spans="1:14" ht="45" customHeight="1">
      <c r="A9" s="14"/>
      <c r="B9" s="14"/>
      <c r="C9" s="14"/>
      <c r="D9" s="14"/>
      <c r="E9" s="14"/>
      <c r="F9" s="14"/>
      <c r="G9" s="14"/>
      <c r="H9" s="14"/>
      <c r="I9" s="14" t="s">
        <v>470</v>
      </c>
      <c r="J9" s="14" t="s">
        <v>523</v>
      </c>
      <c r="K9" s="19" t="s">
        <v>492</v>
      </c>
      <c r="L9" s="14" t="s">
        <v>493</v>
      </c>
      <c r="M9" s="19" t="s">
        <v>501</v>
      </c>
      <c r="N9" s="14" t="s">
        <v>502</v>
      </c>
    </row>
    <row r="10" spans="1:14" ht="39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9" t="s">
        <v>494</v>
      </c>
      <c r="L10" s="14" t="s">
        <v>495</v>
      </c>
      <c r="M10" s="14" t="s">
        <v>504</v>
      </c>
      <c r="N10" s="14" t="s">
        <v>502</v>
      </c>
    </row>
    <row r="11" spans="1:14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4">
      <selection activeCell="D12" sqref="D12"/>
    </sheetView>
  </sheetViews>
  <sheetFormatPr defaultColWidth="8.66015625" defaultRowHeight="20.25" customHeight="1"/>
  <cols>
    <col min="1" max="4" width="36.5" style="0" customWidth="1"/>
  </cols>
  <sheetData>
    <row r="1" spans="1:31" ht="20.25" customHeight="1">
      <c r="A1" s="155"/>
      <c r="B1" s="155"/>
      <c r="C1" s="155"/>
      <c r="D1" s="66" t="s">
        <v>3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31" ht="20.25" customHeight="1">
      <c r="A2" s="63" t="s">
        <v>4</v>
      </c>
      <c r="B2" s="63"/>
      <c r="C2" s="63"/>
      <c r="D2" s="63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3" spans="1:31" ht="20.25" customHeight="1">
      <c r="A3" s="158" t="s">
        <v>5</v>
      </c>
      <c r="B3" s="159"/>
      <c r="C3" s="92"/>
      <c r="D3" s="66" t="s">
        <v>6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</row>
    <row r="4" spans="1:31" ht="15" customHeight="1">
      <c r="A4" s="160" t="s">
        <v>7</v>
      </c>
      <c r="B4" s="161"/>
      <c r="C4" s="160" t="s">
        <v>8</v>
      </c>
      <c r="D4" s="161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</row>
    <row r="5" spans="1:31" ht="15" customHeight="1">
      <c r="A5" s="163" t="s">
        <v>9</v>
      </c>
      <c r="B5" s="164" t="s">
        <v>10</v>
      </c>
      <c r="C5" s="163" t="s">
        <v>9</v>
      </c>
      <c r="D5" s="165" t="s">
        <v>10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</row>
    <row r="6" spans="1:31" ht="15" customHeight="1">
      <c r="A6" s="167" t="s">
        <v>11</v>
      </c>
      <c r="B6" s="177">
        <v>788.8023</v>
      </c>
      <c r="C6" s="192" t="s">
        <v>12</v>
      </c>
      <c r="D6" s="241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</row>
    <row r="7" spans="1:31" ht="15" customHeight="1">
      <c r="A7" s="167" t="s">
        <v>13</v>
      </c>
      <c r="B7" s="241"/>
      <c r="C7" s="192" t="s">
        <v>14</v>
      </c>
      <c r="D7" s="241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</row>
    <row r="8" spans="1:31" ht="15" customHeight="1">
      <c r="A8" s="167" t="s">
        <v>15</v>
      </c>
      <c r="B8" s="241"/>
      <c r="C8" s="192" t="s">
        <v>16</v>
      </c>
      <c r="D8" s="241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</row>
    <row r="9" spans="1:31" ht="15" customHeight="1">
      <c r="A9" s="167" t="s">
        <v>17</v>
      </c>
      <c r="B9" s="241"/>
      <c r="C9" s="192" t="s">
        <v>18</v>
      </c>
      <c r="D9" s="241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</row>
    <row r="10" spans="1:31" ht="15" customHeight="1">
      <c r="A10" s="167" t="s">
        <v>19</v>
      </c>
      <c r="B10" s="241"/>
      <c r="C10" s="192" t="s">
        <v>20</v>
      </c>
      <c r="D10" s="24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</row>
    <row r="11" spans="1:31" ht="15" customHeight="1">
      <c r="A11" s="167" t="s">
        <v>21</v>
      </c>
      <c r="B11" s="241" t="s">
        <v>22</v>
      </c>
      <c r="C11" s="192" t="s">
        <v>23</v>
      </c>
      <c r="D11" s="241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</row>
    <row r="12" spans="1:31" ht="15" customHeight="1">
      <c r="A12" s="167"/>
      <c r="B12" s="241"/>
      <c r="C12" s="192" t="s">
        <v>24</v>
      </c>
      <c r="D12" s="177">
        <v>619.89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</row>
    <row r="13" spans="1:31" ht="15" customHeight="1">
      <c r="A13" s="178"/>
      <c r="B13" s="241"/>
      <c r="C13" s="192" t="s">
        <v>25</v>
      </c>
      <c r="D13" s="177">
        <v>80.96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</row>
    <row r="14" spans="1:31" ht="15" customHeight="1">
      <c r="A14" s="178"/>
      <c r="B14" s="241"/>
      <c r="C14" s="192" t="s">
        <v>26</v>
      </c>
      <c r="D14" s="177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</row>
    <row r="15" spans="1:31" ht="15" customHeight="1">
      <c r="A15" s="178"/>
      <c r="B15" s="242"/>
      <c r="C15" s="192" t="s">
        <v>27</v>
      </c>
      <c r="D15" s="177">
        <v>36.14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</row>
    <row r="16" spans="1:31" ht="15" customHeight="1">
      <c r="A16" s="178"/>
      <c r="B16" s="194"/>
      <c r="C16" s="192" t="s">
        <v>28</v>
      </c>
      <c r="D16" s="177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</row>
    <row r="17" spans="1:31" ht="15" customHeight="1">
      <c r="A17" s="178"/>
      <c r="B17" s="194"/>
      <c r="C17" s="192" t="s">
        <v>29</v>
      </c>
      <c r="D17" s="177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</row>
    <row r="18" spans="1:31" ht="15" customHeight="1">
      <c r="A18" s="178"/>
      <c r="B18" s="194"/>
      <c r="C18" s="192" t="s">
        <v>30</v>
      </c>
      <c r="D18" s="177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</row>
    <row r="19" spans="1:31" ht="15" customHeight="1">
      <c r="A19" s="178"/>
      <c r="B19" s="194"/>
      <c r="C19" s="192" t="s">
        <v>31</v>
      </c>
      <c r="D19" s="177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</row>
    <row r="20" spans="1:31" ht="15" customHeight="1">
      <c r="A20" s="178"/>
      <c r="B20" s="194"/>
      <c r="C20" s="192" t="s">
        <v>32</v>
      </c>
      <c r="D20" s="177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</row>
    <row r="21" spans="1:31" ht="15" customHeight="1">
      <c r="A21" s="178"/>
      <c r="B21" s="194"/>
      <c r="C21" s="192" t="s">
        <v>33</v>
      </c>
      <c r="D21" s="177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</row>
    <row r="22" spans="1:31" ht="15" customHeight="1">
      <c r="A22" s="178"/>
      <c r="B22" s="194"/>
      <c r="C22" s="192" t="s">
        <v>34</v>
      </c>
      <c r="D22" s="177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</row>
    <row r="23" spans="1:31" ht="15" customHeight="1">
      <c r="A23" s="178"/>
      <c r="B23" s="194"/>
      <c r="C23" s="192" t="s">
        <v>35</v>
      </c>
      <c r="D23" s="177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</row>
    <row r="24" spans="1:31" ht="15" customHeight="1">
      <c r="A24" s="178"/>
      <c r="B24" s="194"/>
      <c r="C24" s="192" t="s">
        <v>36</v>
      </c>
      <c r="D24" s="177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</row>
    <row r="25" spans="1:31" ht="15" customHeight="1">
      <c r="A25" s="178"/>
      <c r="B25" s="194"/>
      <c r="C25" s="192" t="s">
        <v>37</v>
      </c>
      <c r="D25" s="177">
        <v>51.801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</row>
    <row r="26" spans="1:31" ht="15" customHeight="1">
      <c r="A26" s="167"/>
      <c r="B26" s="194"/>
      <c r="C26" s="192" t="s">
        <v>38</v>
      </c>
      <c r="D26" s="177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</row>
    <row r="27" spans="1:31" ht="15" customHeight="1">
      <c r="A27" s="167"/>
      <c r="B27" s="194"/>
      <c r="C27" s="192" t="s">
        <v>39</v>
      </c>
      <c r="D27" s="177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</row>
    <row r="28" spans="1:31" ht="15" customHeight="1">
      <c r="A28" s="167"/>
      <c r="B28" s="194"/>
      <c r="C28" s="192" t="s">
        <v>40</v>
      </c>
      <c r="D28" s="177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</row>
    <row r="29" spans="1:31" ht="15" customHeight="1">
      <c r="A29" s="167"/>
      <c r="B29" s="194"/>
      <c r="C29" s="192" t="s">
        <v>41</v>
      </c>
      <c r="D29" s="177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</row>
    <row r="30" spans="1:31" ht="15" customHeight="1">
      <c r="A30" s="167"/>
      <c r="B30" s="194"/>
      <c r="C30" s="192" t="s">
        <v>42</v>
      </c>
      <c r="D30" s="177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</row>
    <row r="31" spans="1:31" ht="15" customHeight="1">
      <c r="A31" s="167"/>
      <c r="B31" s="194"/>
      <c r="C31" s="192" t="s">
        <v>43</v>
      </c>
      <c r="D31" s="177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</row>
    <row r="32" spans="1:31" ht="15" customHeight="1">
      <c r="A32" s="167"/>
      <c r="B32" s="194"/>
      <c r="C32" s="192" t="s">
        <v>44</v>
      </c>
      <c r="D32" s="177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</row>
    <row r="33" spans="1:31" ht="15" customHeight="1">
      <c r="A33" s="167"/>
      <c r="B33" s="194"/>
      <c r="C33" s="192" t="s">
        <v>45</v>
      </c>
      <c r="D33" s="177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</row>
    <row r="34" spans="1:31" ht="15" customHeight="1">
      <c r="A34" s="167"/>
      <c r="B34" s="194"/>
      <c r="C34" s="192" t="s">
        <v>46</v>
      </c>
      <c r="D34" s="177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</row>
    <row r="35" spans="1:31" ht="15" customHeight="1">
      <c r="A35" s="167"/>
      <c r="B35" s="194"/>
      <c r="C35" s="192"/>
      <c r="D35" s="18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</row>
    <row r="36" spans="1:31" ht="15" customHeight="1">
      <c r="A36" s="185" t="s">
        <v>47</v>
      </c>
      <c r="B36" s="180">
        <f>SUM(B6:B34)</f>
        <v>788.8023</v>
      </c>
      <c r="C36" s="187" t="s">
        <v>48</v>
      </c>
      <c r="D36" s="180">
        <v>788.8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</row>
    <row r="37" spans="1:31" ht="15" customHeight="1">
      <c r="A37" s="167" t="s">
        <v>49</v>
      </c>
      <c r="B37" s="194"/>
      <c r="C37" s="192" t="s">
        <v>50</v>
      </c>
      <c r="D37" s="241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</row>
    <row r="38" spans="1:31" ht="15" customHeight="1">
      <c r="A38" s="167" t="s">
        <v>51</v>
      </c>
      <c r="B38" s="194" t="s">
        <v>52</v>
      </c>
      <c r="C38" s="192" t="s">
        <v>53</v>
      </c>
      <c r="D38" s="241"/>
      <c r="E38" s="210"/>
      <c r="F38" s="210"/>
      <c r="G38" s="243" t="s">
        <v>54</v>
      </c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</row>
    <row r="39" spans="1:31" ht="15" customHeight="1">
      <c r="A39" s="167"/>
      <c r="B39" s="194"/>
      <c r="C39" s="192" t="s">
        <v>55</v>
      </c>
      <c r="D39" s="241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</row>
    <row r="40" spans="1:31" ht="15" customHeight="1">
      <c r="A40" s="167"/>
      <c r="B40" s="244"/>
      <c r="C40" s="192"/>
      <c r="D40" s="171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ht="15" customHeight="1">
      <c r="A41" s="185" t="s">
        <v>56</v>
      </c>
      <c r="B41" s="245">
        <v>788.8</v>
      </c>
      <c r="C41" s="187" t="s">
        <v>57</v>
      </c>
      <c r="D41" s="180">
        <f>SUM(D36,D37,D39)</f>
        <v>788.8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20.25" customHeight="1">
      <c r="A42" s="207"/>
      <c r="B42" s="246"/>
      <c r="C42" s="209"/>
      <c r="D42" s="247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ht="11.25">
      <c r="B43" s="8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Zeros="0" tabSelected="1" workbookViewId="0" topLeftCell="A1">
      <selection activeCell="J18" sqref="J1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29"/>
      <c r="T1" s="143" t="s">
        <v>58</v>
      </c>
    </row>
    <row r="2" spans="1:20" ht="19.5" customHeight="1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9.5" customHeight="1">
      <c r="A3" s="235" t="s">
        <v>60</v>
      </c>
      <c r="B3" s="235"/>
      <c r="C3" s="235" t="s">
        <v>61</v>
      </c>
      <c r="D3" s="235"/>
      <c r="E3" s="64"/>
      <c r="F3" s="95"/>
      <c r="G3" s="95"/>
      <c r="H3" s="95"/>
      <c r="I3" s="95"/>
      <c r="J3" s="121"/>
      <c r="K3" s="121"/>
      <c r="L3" s="121"/>
      <c r="M3" s="121"/>
      <c r="N3" s="121"/>
      <c r="O3" s="121"/>
      <c r="P3" s="121"/>
      <c r="Q3" s="121"/>
      <c r="R3" s="121"/>
      <c r="S3" s="86"/>
      <c r="T3" s="66" t="s">
        <v>6</v>
      </c>
    </row>
    <row r="4" spans="1:20" ht="19.5" customHeight="1">
      <c r="A4" s="67" t="s">
        <v>62</v>
      </c>
      <c r="B4" s="67"/>
      <c r="C4" s="67"/>
      <c r="D4" s="67"/>
      <c r="E4" s="67"/>
      <c r="F4" s="70" t="s">
        <v>63</v>
      </c>
      <c r="G4" s="70" t="s">
        <v>64</v>
      </c>
      <c r="H4" s="70" t="s">
        <v>65</v>
      </c>
      <c r="I4" s="70"/>
      <c r="J4" s="70"/>
      <c r="K4" s="70" t="s">
        <v>66</v>
      </c>
      <c r="L4" s="70"/>
      <c r="M4" s="122" t="s">
        <v>67</v>
      </c>
      <c r="N4" s="239" t="s">
        <v>68</v>
      </c>
      <c r="O4" s="239"/>
      <c r="P4" s="239"/>
      <c r="Q4" s="239"/>
      <c r="R4" s="239"/>
      <c r="S4" s="70" t="s">
        <v>69</v>
      </c>
      <c r="T4" s="70" t="s">
        <v>70</v>
      </c>
    </row>
    <row r="5" spans="1:20" ht="19.5" customHeight="1">
      <c r="A5" s="67" t="s">
        <v>71</v>
      </c>
      <c r="B5" s="67"/>
      <c r="C5" s="67"/>
      <c r="D5" s="70" t="s">
        <v>72</v>
      </c>
      <c r="E5" s="70" t="s">
        <v>73</v>
      </c>
      <c r="F5" s="70"/>
      <c r="G5" s="70"/>
      <c r="H5" s="70" t="s">
        <v>65</v>
      </c>
      <c r="I5" s="70" t="s">
        <v>74</v>
      </c>
      <c r="J5" s="70" t="s">
        <v>75</v>
      </c>
      <c r="K5" s="240" t="s">
        <v>76</v>
      </c>
      <c r="L5" s="70" t="s">
        <v>77</v>
      </c>
      <c r="M5" s="122"/>
      <c r="N5" s="70" t="s">
        <v>78</v>
      </c>
      <c r="O5" s="70" t="s">
        <v>79</v>
      </c>
      <c r="P5" s="70" t="s">
        <v>80</v>
      </c>
      <c r="Q5" s="70" t="s">
        <v>81</v>
      </c>
      <c r="R5" s="70" t="s">
        <v>82</v>
      </c>
      <c r="S5" s="70"/>
      <c r="T5" s="70"/>
    </row>
    <row r="6" spans="1:20" ht="30.75" customHeight="1">
      <c r="A6" s="72" t="s">
        <v>83</v>
      </c>
      <c r="B6" s="71" t="s">
        <v>84</v>
      </c>
      <c r="C6" s="72" t="s">
        <v>85</v>
      </c>
      <c r="D6" s="70"/>
      <c r="E6" s="70"/>
      <c r="F6" s="70"/>
      <c r="G6" s="70"/>
      <c r="H6" s="70"/>
      <c r="I6" s="70"/>
      <c r="J6" s="70"/>
      <c r="K6" s="240"/>
      <c r="L6" s="70"/>
      <c r="M6" s="122"/>
      <c r="N6" s="70"/>
      <c r="O6" s="70"/>
      <c r="P6" s="70"/>
      <c r="Q6" s="70"/>
      <c r="R6" s="70"/>
      <c r="S6" s="70"/>
      <c r="T6" s="70"/>
    </row>
    <row r="7" spans="1:20" ht="28.5" customHeight="1">
      <c r="A7" s="73" t="s">
        <v>83</v>
      </c>
      <c r="B7" s="73" t="s">
        <v>84</v>
      </c>
      <c r="C7" s="73" t="s">
        <v>85</v>
      </c>
      <c r="D7" s="73" t="s">
        <v>86</v>
      </c>
      <c r="E7" s="73" t="s">
        <v>87</v>
      </c>
      <c r="F7" s="74" t="s">
        <v>88</v>
      </c>
      <c r="G7" s="74" t="s">
        <v>52</v>
      </c>
      <c r="H7" s="74" t="s">
        <v>89</v>
      </c>
      <c r="I7" s="74" t="s">
        <v>90</v>
      </c>
      <c r="J7" s="74" t="s">
        <v>22</v>
      </c>
      <c r="K7" s="74" t="s">
        <v>66</v>
      </c>
      <c r="L7" s="74" t="s">
        <v>22</v>
      </c>
      <c r="M7" s="74" t="s">
        <v>22</v>
      </c>
      <c r="N7" s="74" t="s">
        <v>22</v>
      </c>
      <c r="O7" s="74" t="s">
        <v>22</v>
      </c>
      <c r="P7" s="74"/>
      <c r="Q7" s="74"/>
      <c r="R7" s="74"/>
      <c r="S7" s="74" t="s">
        <v>22</v>
      </c>
      <c r="T7" s="74"/>
    </row>
    <row r="8" spans="1:20" ht="28.5" customHeight="1">
      <c r="A8" s="73"/>
      <c r="B8" s="73"/>
      <c r="C8" s="73"/>
      <c r="D8" s="73"/>
      <c r="E8" s="236" t="s">
        <v>91</v>
      </c>
      <c r="F8" s="115">
        <v>788.8</v>
      </c>
      <c r="G8" s="74"/>
      <c r="H8" s="115">
        <v>788.8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9.5" customHeight="1">
      <c r="A9" s="125"/>
      <c r="B9" s="125"/>
      <c r="C9" s="123"/>
      <c r="D9" s="123"/>
      <c r="E9" s="237" t="s">
        <v>92</v>
      </c>
      <c r="F9" s="123">
        <v>81.2</v>
      </c>
      <c r="G9" s="123"/>
      <c r="H9" s="123">
        <v>81.2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19.5" customHeight="1">
      <c r="A10" s="125"/>
      <c r="B10" s="125"/>
      <c r="C10" s="123"/>
      <c r="D10" s="123"/>
      <c r="E10" s="237" t="s">
        <v>93</v>
      </c>
      <c r="F10" s="123">
        <v>315.36</v>
      </c>
      <c r="G10" s="123"/>
      <c r="H10" s="123">
        <v>315.36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19.5" customHeight="1">
      <c r="A11" s="125"/>
      <c r="B11" s="125"/>
      <c r="C11" s="123"/>
      <c r="D11" s="123"/>
      <c r="E11" s="237" t="s">
        <v>94</v>
      </c>
      <c r="F11" s="123">
        <v>141.74</v>
      </c>
      <c r="G11" s="123"/>
      <c r="H11" s="123">
        <v>141.74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20" ht="19.5" customHeight="1">
      <c r="A12" s="125"/>
      <c r="B12" s="125"/>
      <c r="C12" s="123"/>
      <c r="D12" s="123"/>
      <c r="E12" s="237" t="s">
        <v>95</v>
      </c>
      <c r="F12" s="123">
        <v>8.8</v>
      </c>
      <c r="G12" s="123"/>
      <c r="H12" s="123">
        <v>8.8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0" ht="19.5" customHeight="1">
      <c r="A13" s="125"/>
      <c r="B13" s="125"/>
      <c r="C13" s="123"/>
      <c r="D13" s="123"/>
      <c r="E13" s="237" t="s">
        <v>96</v>
      </c>
      <c r="F13" s="123">
        <v>72.79</v>
      </c>
      <c r="G13" s="123"/>
      <c r="H13" s="123">
        <v>72.79</v>
      </c>
      <c r="I13" s="123"/>
      <c r="J13" s="123"/>
      <c r="K13" s="123"/>
      <c r="L13" s="123"/>
      <c r="M13" s="123"/>
      <c r="N13" s="125"/>
      <c r="O13" s="123"/>
      <c r="P13" s="123"/>
      <c r="Q13" s="123"/>
      <c r="R13" s="123"/>
      <c r="S13" s="123"/>
      <c r="T13" s="125"/>
    </row>
    <row r="14" spans="1:20" ht="19.5" customHeight="1">
      <c r="A14" s="125"/>
      <c r="B14" s="125"/>
      <c r="C14" s="125"/>
      <c r="D14" s="123"/>
      <c r="E14" s="237" t="s">
        <v>97</v>
      </c>
      <c r="F14" s="123">
        <v>53.97</v>
      </c>
      <c r="G14" s="123"/>
      <c r="H14" s="123">
        <v>53.97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5"/>
    </row>
    <row r="15" spans="1:20" ht="19.5" customHeight="1">
      <c r="A15" s="125"/>
      <c r="B15" s="125"/>
      <c r="C15" s="125"/>
      <c r="D15" s="123"/>
      <c r="E15" s="237" t="s">
        <v>98</v>
      </c>
      <c r="F15" s="123">
        <v>26.99</v>
      </c>
      <c r="G15" s="123"/>
      <c r="H15" s="123">
        <v>26.99</v>
      </c>
      <c r="I15" s="123"/>
      <c r="J15" s="123"/>
      <c r="K15" s="125"/>
      <c r="L15" s="123"/>
      <c r="M15" s="123"/>
      <c r="N15" s="123"/>
      <c r="O15" s="123"/>
      <c r="P15" s="123"/>
      <c r="Q15" s="125"/>
      <c r="R15" s="123"/>
      <c r="S15" s="123"/>
      <c r="T15" s="125"/>
    </row>
    <row r="16" spans="1:20" ht="19.5" customHeight="1">
      <c r="A16" s="125"/>
      <c r="B16" s="125"/>
      <c r="C16" s="125"/>
      <c r="D16" s="123"/>
      <c r="E16" s="237" t="s">
        <v>99</v>
      </c>
      <c r="F16" s="123">
        <v>18.61</v>
      </c>
      <c r="G16" s="125"/>
      <c r="H16" s="123">
        <v>18.61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5"/>
    </row>
    <row r="17" spans="1:20" ht="19.5" customHeight="1">
      <c r="A17" s="125"/>
      <c r="B17" s="125"/>
      <c r="C17" s="125"/>
      <c r="D17" s="125"/>
      <c r="E17" s="237" t="s">
        <v>100</v>
      </c>
      <c r="F17" s="123">
        <v>11.27</v>
      </c>
      <c r="G17" s="125"/>
      <c r="H17" s="123">
        <v>11.27</v>
      </c>
      <c r="I17" s="123"/>
      <c r="J17" s="123"/>
      <c r="K17" s="123"/>
      <c r="L17" s="125"/>
      <c r="M17" s="123"/>
      <c r="N17" s="123"/>
      <c r="O17" s="123"/>
      <c r="P17" s="123"/>
      <c r="Q17" s="125"/>
      <c r="R17" s="123"/>
      <c r="S17" s="123"/>
      <c r="T17" s="125"/>
    </row>
    <row r="18" spans="1:20" ht="19.5" customHeight="1">
      <c r="A18" s="125"/>
      <c r="B18" s="123"/>
      <c r="C18" s="123"/>
      <c r="D18" s="125"/>
      <c r="E18" s="237" t="s">
        <v>101</v>
      </c>
      <c r="F18" s="125">
        <v>6.26</v>
      </c>
      <c r="G18" s="125"/>
      <c r="H18" s="125">
        <v>6.26</v>
      </c>
      <c r="I18" s="125"/>
      <c r="J18" s="125"/>
      <c r="K18" s="123"/>
      <c r="L18" s="125"/>
      <c r="M18" s="123"/>
      <c r="N18" s="123"/>
      <c r="O18" s="123"/>
      <c r="P18" s="123"/>
      <c r="Q18" s="123"/>
      <c r="R18" s="123"/>
      <c r="S18" s="125"/>
      <c r="T18" s="125"/>
    </row>
    <row r="19" spans="1:20" ht="19.5" customHeight="1">
      <c r="A19" s="125"/>
      <c r="B19" s="125"/>
      <c r="C19" s="125"/>
      <c r="D19" s="125"/>
      <c r="E19" s="237" t="s">
        <v>102</v>
      </c>
      <c r="F19" s="125">
        <v>51.8</v>
      </c>
      <c r="G19" s="125"/>
      <c r="H19" s="125">
        <v>51.8</v>
      </c>
      <c r="I19" s="125"/>
      <c r="J19" s="125"/>
      <c r="K19" s="123"/>
      <c r="L19" s="123"/>
      <c r="M19" s="123"/>
      <c r="N19" s="125"/>
      <c r="O19" s="123"/>
      <c r="P19" s="123"/>
      <c r="Q19" s="123"/>
      <c r="R19" s="123"/>
      <c r="S19" s="125"/>
      <c r="T19" s="125"/>
    </row>
    <row r="20" spans="1:20" ht="19.5" customHeight="1">
      <c r="A20" s="125"/>
      <c r="B20" s="125"/>
      <c r="C20" s="125"/>
      <c r="D20" s="125"/>
      <c r="E20" s="238"/>
      <c r="F20" s="125"/>
      <c r="G20" s="125"/>
      <c r="H20" s="125"/>
      <c r="I20" s="125"/>
      <c r="J20" s="125"/>
      <c r="K20" s="123"/>
      <c r="L20" s="123"/>
      <c r="M20" s="123"/>
      <c r="N20" s="125"/>
      <c r="O20" s="123"/>
      <c r="P20" s="123"/>
      <c r="Q20" s="123"/>
      <c r="R20" s="123"/>
      <c r="S20" s="125"/>
      <c r="T20" s="125"/>
    </row>
    <row r="21" spans="1:20" ht="19.5" customHeight="1">
      <c r="A21" s="125"/>
      <c r="B21" s="125"/>
      <c r="C21" s="125"/>
      <c r="D21" s="125"/>
      <c r="E21" s="238"/>
      <c r="F21" s="125"/>
      <c r="G21" s="125"/>
      <c r="H21" s="125"/>
      <c r="I21" s="125"/>
      <c r="J21" s="125"/>
      <c r="K21" s="123"/>
      <c r="L21" s="123"/>
      <c r="M21" s="123"/>
      <c r="N21" s="125"/>
      <c r="O21" s="123"/>
      <c r="P21" s="123"/>
      <c r="Q21" s="123"/>
      <c r="R21" s="123"/>
      <c r="S21" s="125"/>
      <c r="T21" s="125"/>
    </row>
    <row r="22" spans="1:20" ht="19.5" customHeight="1">
      <c r="A22" s="125"/>
      <c r="B22" s="125"/>
      <c r="C22" s="125"/>
      <c r="D22" s="125"/>
      <c r="E22" s="238"/>
      <c r="F22" s="125"/>
      <c r="G22" s="125"/>
      <c r="H22" s="125"/>
      <c r="I22" s="125"/>
      <c r="J22" s="125"/>
      <c r="K22" s="123"/>
      <c r="L22" s="123"/>
      <c r="M22" s="123"/>
      <c r="N22" s="125"/>
      <c r="O22" s="123"/>
      <c r="P22" s="123"/>
      <c r="Q22" s="123"/>
      <c r="R22" s="123"/>
      <c r="S22" s="125"/>
      <c r="T22" s="125"/>
    </row>
    <row r="23" spans="1:20" ht="19.5" customHeight="1">
      <c r="A23" s="125"/>
      <c r="B23" s="125"/>
      <c r="C23" s="125"/>
      <c r="D23" s="125"/>
      <c r="E23" s="238"/>
      <c r="F23" s="125"/>
      <c r="G23" s="125"/>
      <c r="H23" s="125"/>
      <c r="I23" s="125"/>
      <c r="J23" s="125"/>
      <c r="K23" s="123"/>
      <c r="L23" s="123"/>
      <c r="M23" s="123"/>
      <c r="N23" s="125"/>
      <c r="O23" s="123"/>
      <c r="P23" s="123"/>
      <c r="Q23" s="123"/>
      <c r="R23" s="123"/>
      <c r="S23" s="125"/>
      <c r="T23" s="125"/>
    </row>
    <row r="24" spans="1:20" ht="19.5" customHeight="1">
      <c r="A24" s="125"/>
      <c r="B24" s="125"/>
      <c r="C24" s="125"/>
      <c r="D24" s="125"/>
      <c r="E24" s="238"/>
      <c r="F24" s="125"/>
      <c r="G24" s="125"/>
      <c r="H24" s="125"/>
      <c r="I24" s="125"/>
      <c r="J24" s="125"/>
      <c r="K24" s="123"/>
      <c r="L24" s="123"/>
      <c r="M24" s="123"/>
      <c r="N24" s="125"/>
      <c r="O24" s="123"/>
      <c r="P24" s="123"/>
      <c r="Q24" s="123"/>
      <c r="R24" s="123"/>
      <c r="S24" s="125"/>
      <c r="T24" s="125"/>
    </row>
    <row r="25" spans="1:20" ht="19.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3"/>
      <c r="L25" s="123"/>
      <c r="M25" s="125"/>
      <c r="N25" s="125"/>
      <c r="O25" s="125"/>
      <c r="P25" s="123"/>
      <c r="Q25" s="123"/>
      <c r="R25" s="125"/>
      <c r="S25" s="125"/>
      <c r="T25" s="125"/>
    </row>
    <row r="26" spans="1:20" ht="19.5" customHeight="1">
      <c r="A26" s="90"/>
      <c r="B26" s="90"/>
      <c r="C26" s="90"/>
      <c r="D26" s="90"/>
      <c r="E26" s="90"/>
      <c r="F26" s="90"/>
      <c r="G26" s="90"/>
      <c r="H26" s="90"/>
      <c r="I26" s="86"/>
      <c r="J26" s="86"/>
      <c r="K26" s="90"/>
      <c r="L26" s="234"/>
      <c r="M26" s="90"/>
      <c r="N26" s="90"/>
      <c r="O26" s="86"/>
      <c r="P26" s="86"/>
      <c r="Q26" s="91"/>
      <c r="R26" s="90"/>
      <c r="S26" s="90"/>
      <c r="T26" s="90"/>
    </row>
    <row r="27" spans="1:20" ht="19.5" customHeight="1">
      <c r="A27" s="86"/>
      <c r="B27" s="86"/>
      <c r="C27" s="86"/>
      <c r="D27" s="86"/>
      <c r="E27" s="86"/>
      <c r="F27" s="86"/>
      <c r="G27" s="90"/>
      <c r="H27" s="90"/>
      <c r="I27" s="86"/>
      <c r="J27" s="86"/>
      <c r="K27" s="90"/>
      <c r="L27" s="234"/>
      <c r="M27" s="90"/>
      <c r="N27" s="90"/>
      <c r="O27" s="86"/>
      <c r="P27" s="86"/>
      <c r="Q27" s="86"/>
      <c r="R27" s="90"/>
      <c r="S27" s="90"/>
      <c r="T27" s="90"/>
    </row>
    <row r="28" spans="1:20" ht="19.5" customHeight="1">
      <c r="A28" s="88"/>
      <c r="B28" s="88"/>
      <c r="C28" s="88"/>
      <c r="D28" s="88"/>
      <c r="E28" s="88"/>
      <c r="F28" s="86"/>
      <c r="G28" s="90"/>
      <c r="H28" s="90"/>
      <c r="I28" s="86"/>
      <c r="J28" s="86"/>
      <c r="K28" s="90"/>
      <c r="L28" s="90"/>
      <c r="M28" s="90"/>
      <c r="N28" s="90"/>
      <c r="O28" s="86"/>
      <c r="P28" s="86"/>
      <c r="Q28" s="86"/>
      <c r="R28" s="90"/>
      <c r="S28" s="90"/>
      <c r="T28" s="90"/>
    </row>
    <row r="29" spans="1:20" ht="19.5" customHeight="1">
      <c r="A29" s="129"/>
      <c r="B29" s="129"/>
      <c r="C29" s="129"/>
      <c r="D29" s="129"/>
      <c r="E29" s="129"/>
      <c r="F29" s="129"/>
      <c r="G29" s="130"/>
      <c r="H29" s="130"/>
      <c r="I29" s="129"/>
      <c r="J29" s="129"/>
      <c r="K29" s="130"/>
      <c r="L29" s="130"/>
      <c r="M29" s="130"/>
      <c r="N29" s="139"/>
      <c r="O29" s="155"/>
      <c r="P29" s="129"/>
      <c r="Q29" s="129"/>
      <c r="R29" s="130"/>
      <c r="S29" s="130"/>
      <c r="T29" s="130"/>
    </row>
    <row r="30" spans="1:20" ht="19.5" customHeight="1">
      <c r="A30" s="130"/>
      <c r="B30" s="130"/>
      <c r="C30" s="130"/>
      <c r="D30" s="130"/>
      <c r="E30" s="130"/>
      <c r="F30" s="130"/>
      <c r="G30" s="130"/>
      <c r="H30" s="130"/>
      <c r="I30" s="129"/>
      <c r="J30" s="129"/>
      <c r="K30" s="130"/>
      <c r="L30" s="130"/>
      <c r="M30" s="130"/>
      <c r="N30" s="130"/>
      <c r="O30" s="129"/>
      <c r="P30" s="129"/>
      <c r="Q30" s="129"/>
      <c r="R30" s="130"/>
      <c r="S30" s="130"/>
      <c r="T30" s="130"/>
    </row>
    <row r="31" spans="1:20" ht="19.5" customHeight="1">
      <c r="A31" s="130"/>
      <c r="B31" s="130"/>
      <c r="C31" s="130"/>
      <c r="D31" s="130"/>
      <c r="E31" s="130"/>
      <c r="F31" s="130"/>
      <c r="G31" s="130"/>
      <c r="H31" s="130"/>
      <c r="I31" s="129"/>
      <c r="J31" s="129"/>
      <c r="K31" s="130"/>
      <c r="L31" s="130"/>
      <c r="M31" s="130"/>
      <c r="N31" s="130"/>
      <c r="O31" s="129"/>
      <c r="P31" s="129"/>
      <c r="Q31" s="129"/>
      <c r="R31" s="130"/>
      <c r="S31" s="130"/>
      <c r="T31" s="130"/>
    </row>
    <row r="32" spans="1:20" ht="19.5" customHeight="1">
      <c r="A32" s="130"/>
      <c r="B32" s="130"/>
      <c r="C32" s="130"/>
      <c r="D32" s="130"/>
      <c r="E32" s="130"/>
      <c r="F32" s="130"/>
      <c r="G32" s="130"/>
      <c r="H32" s="130"/>
      <c r="I32" s="129"/>
      <c r="J32" s="129"/>
      <c r="K32" s="130"/>
      <c r="L32" s="130"/>
      <c r="M32" s="130"/>
      <c r="N32" s="130"/>
      <c r="O32" s="129"/>
      <c r="P32" s="129"/>
      <c r="Q32" s="129"/>
      <c r="R32" s="130"/>
      <c r="S32" s="130"/>
      <c r="T32" s="130"/>
    </row>
    <row r="33" spans="1:20" ht="19.5" customHeight="1">
      <c r="A33" s="130"/>
      <c r="B33" s="130"/>
      <c r="C33" s="130"/>
      <c r="D33" s="130"/>
      <c r="E33" s="130"/>
      <c r="F33" s="130"/>
      <c r="G33" s="130"/>
      <c r="H33" s="130"/>
      <c r="I33" s="129"/>
      <c r="J33" s="129"/>
      <c r="K33" s="130"/>
      <c r="L33" s="130"/>
      <c r="M33" s="130"/>
      <c r="N33" s="130"/>
      <c r="O33" s="129"/>
      <c r="P33" s="129"/>
      <c r="Q33" s="129"/>
      <c r="R33" s="130"/>
      <c r="S33" s="130"/>
      <c r="T33" s="130"/>
    </row>
    <row r="34" spans="1:20" ht="19.5" customHeight="1">
      <c r="A34" s="130"/>
      <c r="B34" s="130"/>
      <c r="C34" s="130"/>
      <c r="D34" s="130"/>
      <c r="E34" s="130"/>
      <c r="F34" s="130"/>
      <c r="G34" s="130"/>
      <c r="H34" s="130"/>
      <c r="I34" s="129"/>
      <c r="J34" s="129"/>
      <c r="K34" s="130"/>
      <c r="L34" s="130"/>
      <c r="M34" s="130"/>
      <c r="N34" s="130"/>
      <c r="O34" s="129"/>
      <c r="P34" s="129"/>
      <c r="Q34" s="129"/>
      <c r="R34" s="130"/>
      <c r="S34" s="130"/>
      <c r="T34" s="130"/>
    </row>
    <row r="35" spans="1:20" ht="19.5" customHeight="1">
      <c r="A35" s="130"/>
      <c r="B35" s="130"/>
      <c r="C35" s="130"/>
      <c r="D35" s="130"/>
      <c r="E35" s="130"/>
      <c r="F35" s="130"/>
      <c r="G35" s="130"/>
      <c r="H35" s="130"/>
      <c r="I35" s="129"/>
      <c r="J35" s="129"/>
      <c r="K35" s="130"/>
      <c r="L35" s="130"/>
      <c r="M35" s="130"/>
      <c r="N35" s="130"/>
      <c r="O35" s="129"/>
      <c r="P35" s="129"/>
      <c r="Q35" s="129"/>
      <c r="R35" s="130"/>
      <c r="S35" s="130"/>
      <c r="T35" s="130"/>
    </row>
    <row r="36" spans="1:20" ht="19.5" customHeight="1">
      <c r="A36" s="130"/>
      <c r="B36" s="130"/>
      <c r="C36" s="130"/>
      <c r="D36" s="130"/>
      <c r="E36" s="130"/>
      <c r="F36" s="130"/>
      <c r="G36" s="130"/>
      <c r="H36" s="130"/>
      <c r="I36" s="129"/>
      <c r="J36" s="129"/>
      <c r="K36" s="130"/>
      <c r="L36" s="130"/>
      <c r="M36" s="130"/>
      <c r="N36" s="130"/>
      <c r="O36" s="129"/>
      <c r="P36" s="129"/>
      <c r="Q36" s="129"/>
      <c r="R36" s="130"/>
      <c r="S36" s="130"/>
      <c r="T36" s="130"/>
    </row>
    <row r="37" spans="1:20" ht="19.5" customHeight="1">
      <c r="A37" s="130"/>
      <c r="B37" s="130"/>
      <c r="C37" s="130"/>
      <c r="D37" s="130"/>
      <c r="E37" s="130"/>
      <c r="F37" s="130"/>
      <c r="G37" s="130"/>
      <c r="H37" s="130"/>
      <c r="I37" s="129"/>
      <c r="J37" s="129"/>
      <c r="K37" s="130"/>
      <c r="L37" s="130"/>
      <c r="M37" s="130"/>
      <c r="N37" s="130"/>
      <c r="O37" s="129"/>
      <c r="P37" s="129"/>
      <c r="Q37" s="129"/>
      <c r="R37" s="130"/>
      <c r="S37" s="130"/>
      <c r="T37" s="130"/>
    </row>
    <row r="38" spans="1:20" ht="19.5" customHeight="1">
      <c r="A38" s="130"/>
      <c r="B38" s="130"/>
      <c r="C38" s="130"/>
      <c r="D38" s="130"/>
      <c r="E38" s="130"/>
      <c r="F38" s="130"/>
      <c r="G38" s="130"/>
      <c r="H38" s="130"/>
      <c r="I38" s="129"/>
      <c r="J38" s="129"/>
      <c r="K38" s="130"/>
      <c r="L38" s="130"/>
      <c r="M38" s="130"/>
      <c r="N38" s="130"/>
      <c r="O38" s="129"/>
      <c r="P38" s="129"/>
      <c r="Q38" s="129"/>
      <c r="R38" s="130"/>
      <c r="S38" s="130"/>
      <c r="T38" s="130"/>
    </row>
    <row r="39" spans="1:20" ht="19.5" customHeight="1">
      <c r="A39" s="130"/>
      <c r="B39" s="130"/>
      <c r="C39" s="130"/>
      <c r="D39" s="130"/>
      <c r="E39" s="130"/>
      <c r="F39" s="130"/>
      <c r="G39" s="130"/>
      <c r="H39" s="130"/>
      <c r="I39" s="129"/>
      <c r="J39" s="129"/>
      <c r="K39" s="130"/>
      <c r="L39" s="130"/>
      <c r="M39" s="130"/>
      <c r="N39" s="130"/>
      <c r="O39" s="129"/>
      <c r="P39" s="129"/>
      <c r="Q39" s="129"/>
      <c r="R39" s="130"/>
      <c r="S39" s="130"/>
      <c r="T39" s="130"/>
    </row>
    <row r="40" spans="1:20" ht="19.5" customHeight="1">
      <c r="A40" s="130"/>
      <c r="B40" s="130"/>
      <c r="C40" s="130"/>
      <c r="D40" s="130"/>
      <c r="E40" s="130"/>
      <c r="F40" s="130"/>
      <c r="G40" s="130"/>
      <c r="H40" s="130"/>
      <c r="I40" s="129"/>
      <c r="J40" s="129"/>
      <c r="K40" s="130"/>
      <c r="L40" s="130"/>
      <c r="M40" s="130"/>
      <c r="N40" s="130"/>
      <c r="O40" s="129"/>
      <c r="P40" s="129"/>
      <c r="Q40" s="129"/>
      <c r="R40" s="130"/>
      <c r="S40" s="130"/>
      <c r="T40" s="130"/>
    </row>
    <row r="41" spans="1:20" ht="19.5" customHeight="1">
      <c r="A41" s="130"/>
      <c r="B41" s="130"/>
      <c r="C41" s="130"/>
      <c r="D41" s="130"/>
      <c r="E41" s="130"/>
      <c r="F41" s="130"/>
      <c r="G41" s="130"/>
      <c r="H41" s="130"/>
      <c r="I41" s="129"/>
      <c r="J41" s="129"/>
      <c r="K41" s="130"/>
      <c r="L41" s="130"/>
      <c r="M41" s="130"/>
      <c r="N41" s="130"/>
      <c r="O41" s="129"/>
      <c r="P41" s="129"/>
      <c r="Q41" s="129"/>
      <c r="R41" s="130"/>
      <c r="S41" s="130"/>
      <c r="T41" s="130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00000000000001" bottom="0.39" header="0" footer="0"/>
  <pageSetup errors="blank" fitToHeight="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L29" sqref="L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2"/>
      <c r="B1" s="211"/>
      <c r="C1" s="211"/>
      <c r="D1" s="211"/>
      <c r="E1" s="211"/>
      <c r="F1" s="211"/>
      <c r="G1" s="211"/>
      <c r="H1" s="211"/>
      <c r="I1" s="211"/>
      <c r="J1" s="232" t="s">
        <v>103</v>
      </c>
    </row>
    <row r="2" spans="1:10" ht="19.5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</row>
    <row r="3" spans="1:12" ht="19.5" customHeight="1">
      <c r="A3" s="158" t="s">
        <v>60</v>
      </c>
      <c r="B3" s="159"/>
      <c r="C3" s="159" t="s">
        <v>61</v>
      </c>
      <c r="D3" s="159"/>
      <c r="E3" s="159"/>
      <c r="F3" s="212"/>
      <c r="G3" s="212"/>
      <c r="H3" s="212"/>
      <c r="I3" s="212"/>
      <c r="J3" s="66" t="s">
        <v>6</v>
      </c>
      <c r="K3" s="86"/>
      <c r="L3" s="86"/>
    </row>
    <row r="4" spans="1:12" ht="19.5" customHeight="1">
      <c r="A4" s="213" t="s">
        <v>62</v>
      </c>
      <c r="B4" s="213"/>
      <c r="C4" s="213"/>
      <c r="D4" s="213"/>
      <c r="E4" s="213"/>
      <c r="F4" s="214" t="s">
        <v>63</v>
      </c>
      <c r="G4" s="214" t="s">
        <v>105</v>
      </c>
      <c r="H4" s="215" t="s">
        <v>106</v>
      </c>
      <c r="I4" s="215" t="s">
        <v>107</v>
      </c>
      <c r="J4" s="215" t="s">
        <v>108</v>
      </c>
      <c r="K4" s="86"/>
      <c r="L4" s="86"/>
    </row>
    <row r="5" spans="1:12" ht="19.5" customHeight="1">
      <c r="A5" s="213" t="s">
        <v>71</v>
      </c>
      <c r="B5" s="213"/>
      <c r="C5" s="213"/>
      <c r="D5" s="215" t="s">
        <v>72</v>
      </c>
      <c r="E5" s="215" t="s">
        <v>109</v>
      </c>
      <c r="F5" s="214"/>
      <c r="G5" s="214"/>
      <c r="H5" s="215"/>
      <c r="I5" s="215"/>
      <c r="J5" s="215"/>
      <c r="K5" s="86"/>
      <c r="L5" s="86"/>
    </row>
    <row r="6" spans="1:12" ht="15" customHeight="1">
      <c r="A6" s="216" t="s">
        <v>83</v>
      </c>
      <c r="B6" s="216" t="s">
        <v>84</v>
      </c>
      <c r="C6" s="217" t="s">
        <v>85</v>
      </c>
      <c r="D6" s="215"/>
      <c r="E6" s="215"/>
      <c r="F6" s="214"/>
      <c r="G6" s="214"/>
      <c r="H6" s="215"/>
      <c r="I6" s="215"/>
      <c r="J6" s="215"/>
      <c r="K6" s="86"/>
      <c r="L6" s="86"/>
    </row>
    <row r="7" spans="1:12" ht="30" customHeight="1">
      <c r="A7" s="218" t="s">
        <v>83</v>
      </c>
      <c r="B7" s="218" t="s">
        <v>84</v>
      </c>
      <c r="C7" s="218" t="s">
        <v>85</v>
      </c>
      <c r="D7" s="218" t="s">
        <v>86</v>
      </c>
      <c r="E7" s="218" t="s">
        <v>87</v>
      </c>
      <c r="F7" s="219">
        <f>SUM(G7:J7)</f>
        <v>0</v>
      </c>
      <c r="G7" s="219" t="s">
        <v>110</v>
      </c>
      <c r="H7" s="219" t="s">
        <v>111</v>
      </c>
      <c r="I7" s="219"/>
      <c r="J7" s="219"/>
      <c r="K7" s="233"/>
      <c r="L7" s="233"/>
    </row>
    <row r="8" spans="1:12" ht="19.5" customHeight="1">
      <c r="A8" s="220"/>
      <c r="B8" s="220"/>
      <c r="C8" s="220"/>
      <c r="D8" s="146" t="s">
        <v>112</v>
      </c>
      <c r="E8" s="221" t="s">
        <v>0</v>
      </c>
      <c r="F8" s="222">
        <v>788.8</v>
      </c>
      <c r="G8" s="97">
        <v>557.05</v>
      </c>
      <c r="H8" s="97">
        <v>231.74</v>
      </c>
      <c r="I8" s="97"/>
      <c r="J8" s="97"/>
      <c r="K8" s="91"/>
      <c r="L8" s="90"/>
    </row>
    <row r="9" spans="1:12" ht="19.5" customHeight="1">
      <c r="A9" s="146" t="s">
        <v>113</v>
      </c>
      <c r="B9" s="146" t="s">
        <v>114</v>
      </c>
      <c r="C9" s="146" t="s">
        <v>115</v>
      </c>
      <c r="D9" s="146" t="s">
        <v>116</v>
      </c>
      <c r="E9" s="147" t="s">
        <v>92</v>
      </c>
      <c r="F9" s="97">
        <v>81.2</v>
      </c>
      <c r="G9" s="97"/>
      <c r="H9" s="97">
        <v>81.2</v>
      </c>
      <c r="I9" s="97"/>
      <c r="J9" s="97"/>
      <c r="K9" s="90"/>
      <c r="L9" s="90"/>
    </row>
    <row r="10" spans="1:12" ht="19.5" customHeight="1">
      <c r="A10" s="146" t="s">
        <v>113</v>
      </c>
      <c r="B10" s="146" t="s">
        <v>114</v>
      </c>
      <c r="C10" s="146" t="s">
        <v>117</v>
      </c>
      <c r="D10" s="146" t="s">
        <v>116</v>
      </c>
      <c r="E10" s="147" t="s">
        <v>93</v>
      </c>
      <c r="F10" s="123">
        <v>315.36</v>
      </c>
      <c r="G10" s="123">
        <v>315.36</v>
      </c>
      <c r="H10" s="97"/>
      <c r="I10" s="97"/>
      <c r="J10" s="97"/>
      <c r="K10" s="90"/>
      <c r="L10" s="90"/>
    </row>
    <row r="11" spans="1:12" ht="19.5" customHeight="1">
      <c r="A11" s="146" t="s">
        <v>113</v>
      </c>
      <c r="B11" s="146" t="s">
        <v>114</v>
      </c>
      <c r="C11" s="146" t="s">
        <v>118</v>
      </c>
      <c r="D11" s="146" t="s">
        <v>116</v>
      </c>
      <c r="E11" s="147" t="s">
        <v>94</v>
      </c>
      <c r="F11" s="149">
        <v>141.74</v>
      </c>
      <c r="G11" s="149"/>
      <c r="H11" s="97">
        <v>141.74</v>
      </c>
      <c r="I11" s="97"/>
      <c r="J11" s="97"/>
      <c r="K11" s="90"/>
      <c r="L11" s="90"/>
    </row>
    <row r="12" spans="1:12" ht="19.5" customHeight="1">
      <c r="A12" s="146" t="s">
        <v>113</v>
      </c>
      <c r="B12" s="146" t="s">
        <v>114</v>
      </c>
      <c r="C12" s="146" t="s">
        <v>119</v>
      </c>
      <c r="D12" s="146" t="s">
        <v>116</v>
      </c>
      <c r="E12" s="147" t="s">
        <v>95</v>
      </c>
      <c r="F12" s="149">
        <v>8.8</v>
      </c>
      <c r="G12" s="149"/>
      <c r="H12" s="97">
        <v>8.8</v>
      </c>
      <c r="I12" s="97"/>
      <c r="J12" s="97"/>
      <c r="K12" s="90"/>
      <c r="L12" s="90"/>
    </row>
    <row r="13" spans="1:12" ht="19.5" customHeight="1">
      <c r="A13" s="146" t="s">
        <v>113</v>
      </c>
      <c r="B13" s="146" t="s">
        <v>120</v>
      </c>
      <c r="C13" s="146" t="s">
        <v>121</v>
      </c>
      <c r="D13" s="146" t="s">
        <v>116</v>
      </c>
      <c r="E13" s="147" t="s">
        <v>96</v>
      </c>
      <c r="F13" s="149">
        <v>72.79</v>
      </c>
      <c r="G13" s="149">
        <v>72.79</v>
      </c>
      <c r="H13" s="97"/>
      <c r="I13" s="97"/>
      <c r="J13" s="97"/>
      <c r="K13" s="90"/>
      <c r="L13" s="234"/>
    </row>
    <row r="14" spans="1:12" ht="19.5" customHeight="1">
      <c r="A14" s="146" t="s">
        <v>122</v>
      </c>
      <c r="B14" s="146" t="s">
        <v>123</v>
      </c>
      <c r="C14" s="146" t="s">
        <v>123</v>
      </c>
      <c r="D14" s="146" t="s">
        <v>116</v>
      </c>
      <c r="E14" s="147" t="s">
        <v>97</v>
      </c>
      <c r="F14" s="123">
        <v>53.97</v>
      </c>
      <c r="G14" s="123">
        <v>53.97</v>
      </c>
      <c r="H14" s="97"/>
      <c r="I14" s="97"/>
      <c r="J14" s="97"/>
      <c r="K14" s="90"/>
      <c r="L14" s="90"/>
    </row>
    <row r="15" spans="1:12" ht="19.5" customHeight="1">
      <c r="A15" s="146" t="s">
        <v>122</v>
      </c>
      <c r="B15" s="146" t="s">
        <v>123</v>
      </c>
      <c r="C15" s="146" t="s">
        <v>124</v>
      </c>
      <c r="D15" s="146" t="s">
        <v>116</v>
      </c>
      <c r="E15" s="147" t="s">
        <v>98</v>
      </c>
      <c r="F15" s="123">
        <v>26.99</v>
      </c>
      <c r="G15" s="123">
        <v>26.99</v>
      </c>
      <c r="H15" s="97"/>
      <c r="I15" s="97"/>
      <c r="J15" s="97"/>
      <c r="K15" s="90"/>
      <c r="L15" s="90"/>
    </row>
    <row r="16" spans="1:12" ht="19.5" customHeight="1">
      <c r="A16" s="146" t="s">
        <v>125</v>
      </c>
      <c r="B16" s="146" t="s">
        <v>118</v>
      </c>
      <c r="C16" s="146" t="s">
        <v>114</v>
      </c>
      <c r="D16" s="146" t="s">
        <v>116</v>
      </c>
      <c r="E16" s="147" t="s">
        <v>99</v>
      </c>
      <c r="F16" s="123">
        <v>18.61</v>
      </c>
      <c r="G16" s="123">
        <v>18.61</v>
      </c>
      <c r="H16" s="149"/>
      <c r="I16" s="97"/>
      <c r="J16" s="149"/>
      <c r="K16" s="90"/>
      <c r="L16" s="90"/>
    </row>
    <row r="17" spans="1:12" ht="19.5" customHeight="1">
      <c r="A17" s="146" t="s">
        <v>125</v>
      </c>
      <c r="B17" s="146" t="s">
        <v>118</v>
      </c>
      <c r="C17" s="146" t="s">
        <v>126</v>
      </c>
      <c r="D17" s="146" t="s">
        <v>116</v>
      </c>
      <c r="E17" s="147" t="s">
        <v>100</v>
      </c>
      <c r="F17" s="123">
        <v>11.27</v>
      </c>
      <c r="G17" s="123">
        <v>11.27</v>
      </c>
      <c r="H17" s="149"/>
      <c r="I17" s="97"/>
      <c r="J17" s="149"/>
      <c r="K17" s="90"/>
      <c r="L17" s="90"/>
    </row>
    <row r="18" spans="1:12" ht="19.5" customHeight="1">
      <c r="A18" s="146" t="s">
        <v>125</v>
      </c>
      <c r="B18" s="146" t="s">
        <v>118</v>
      </c>
      <c r="C18" s="146" t="s">
        <v>120</v>
      </c>
      <c r="D18" s="146" t="s">
        <v>116</v>
      </c>
      <c r="E18" s="147" t="s">
        <v>101</v>
      </c>
      <c r="F18" s="125">
        <v>6.26</v>
      </c>
      <c r="G18" s="125">
        <v>6.26</v>
      </c>
      <c r="H18" s="149"/>
      <c r="I18" s="97"/>
      <c r="J18" s="149"/>
      <c r="K18" s="90"/>
      <c r="L18" s="90"/>
    </row>
    <row r="19" spans="1:12" ht="19.5" customHeight="1">
      <c r="A19" s="146" t="s">
        <v>127</v>
      </c>
      <c r="B19" s="146" t="s">
        <v>126</v>
      </c>
      <c r="C19" s="146" t="s">
        <v>114</v>
      </c>
      <c r="D19" s="146" t="s">
        <v>116</v>
      </c>
      <c r="E19" s="147" t="s">
        <v>102</v>
      </c>
      <c r="F19" s="125">
        <v>51.8</v>
      </c>
      <c r="G19" s="125">
        <v>51.8</v>
      </c>
      <c r="H19" s="149"/>
      <c r="I19" s="97"/>
      <c r="J19" s="149"/>
      <c r="K19" s="90"/>
      <c r="L19" s="90"/>
    </row>
    <row r="20" spans="1:12" ht="19.5" customHeight="1">
      <c r="A20" s="223"/>
      <c r="B20" s="223"/>
      <c r="C20" s="220"/>
      <c r="D20" s="220"/>
      <c r="E20" s="224"/>
      <c r="F20" s="149"/>
      <c r="G20" s="149"/>
      <c r="H20" s="149"/>
      <c r="I20" s="97"/>
      <c r="J20" s="149"/>
      <c r="K20" s="90"/>
      <c r="L20" s="90"/>
    </row>
    <row r="21" spans="1:12" ht="19.5" customHeight="1">
      <c r="A21" s="223"/>
      <c r="B21" s="223"/>
      <c r="C21" s="220"/>
      <c r="D21" s="220"/>
      <c r="E21" s="224"/>
      <c r="F21" s="149"/>
      <c r="G21" s="149"/>
      <c r="H21" s="149"/>
      <c r="I21" s="97"/>
      <c r="J21" s="149"/>
      <c r="K21" s="90"/>
      <c r="L21" s="90"/>
    </row>
    <row r="22" spans="1:12" ht="19.5" customHeight="1">
      <c r="A22" s="223"/>
      <c r="B22" s="223"/>
      <c r="C22" s="223"/>
      <c r="D22" s="220"/>
      <c r="E22" s="224"/>
      <c r="F22" s="149"/>
      <c r="G22" s="149"/>
      <c r="H22" s="149"/>
      <c r="I22" s="149"/>
      <c r="J22" s="149"/>
      <c r="K22" s="90"/>
      <c r="L22" s="90"/>
    </row>
    <row r="23" spans="1:12" ht="19.5" customHeight="1">
      <c r="A23" s="223"/>
      <c r="B23" s="223"/>
      <c r="C23" s="223"/>
      <c r="D23" s="220"/>
      <c r="E23" s="225"/>
      <c r="F23" s="149"/>
      <c r="G23" s="149"/>
      <c r="H23" s="149"/>
      <c r="I23" s="149"/>
      <c r="J23" s="149"/>
      <c r="K23" s="90"/>
      <c r="L23" s="90"/>
    </row>
    <row r="24" spans="1:12" ht="19.5" customHeight="1">
      <c r="A24" s="226"/>
      <c r="B24" s="226"/>
      <c r="C24" s="226"/>
      <c r="D24" s="226"/>
      <c r="E24" s="227"/>
      <c r="F24" s="228"/>
      <c r="G24" s="228"/>
      <c r="H24" s="228"/>
      <c r="I24" s="228"/>
      <c r="J24" s="228"/>
      <c r="K24" s="90"/>
      <c r="L24" s="90"/>
    </row>
    <row r="25" spans="1:12" ht="19.5" customHeight="1">
      <c r="A25" s="226"/>
      <c r="B25" s="226"/>
      <c r="C25" s="226"/>
      <c r="D25" s="226"/>
      <c r="E25" s="227"/>
      <c r="F25" s="228"/>
      <c r="G25" s="228"/>
      <c r="H25" s="228"/>
      <c r="I25" s="228"/>
      <c r="J25" s="228"/>
      <c r="K25" s="90"/>
      <c r="L25" s="90"/>
    </row>
    <row r="26" spans="1:12" ht="19.5" customHeight="1">
      <c r="A26" s="229"/>
      <c r="B26" s="229"/>
      <c r="C26" s="229"/>
      <c r="D26" s="229"/>
      <c r="E26" s="229"/>
      <c r="F26" s="230"/>
      <c r="G26" s="228"/>
      <c r="H26" s="228"/>
      <c r="I26" s="228"/>
      <c r="J26" s="228"/>
      <c r="K26" s="90"/>
      <c r="L26" s="90"/>
    </row>
    <row r="27" spans="1:12" ht="19.5" customHeight="1">
      <c r="A27" s="231"/>
      <c r="B27" s="231"/>
      <c r="C27" s="231"/>
      <c r="D27" s="231"/>
      <c r="E27" s="231"/>
      <c r="F27" s="230"/>
      <c r="G27" s="228"/>
      <c r="H27" s="228"/>
      <c r="I27" s="228"/>
      <c r="J27" s="228"/>
      <c r="K27" s="90"/>
      <c r="L27" s="90"/>
    </row>
    <row r="28" spans="1:12" ht="19.5" customHeight="1">
      <c r="A28" s="129"/>
      <c r="B28" s="129"/>
      <c r="C28" s="129"/>
      <c r="D28" s="129"/>
      <c r="E28" s="129"/>
      <c r="F28" s="129"/>
      <c r="G28" s="130"/>
      <c r="H28" s="130"/>
      <c r="I28" s="130"/>
      <c r="J28" s="130"/>
      <c r="K28" s="89"/>
      <c r="L28" s="89"/>
    </row>
    <row r="29" spans="1:12" ht="19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89"/>
      <c r="L29" s="89"/>
    </row>
    <row r="30" spans="1:12" ht="19.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89"/>
      <c r="L30" s="89"/>
    </row>
    <row r="31" spans="1:12" ht="19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89"/>
      <c r="L31" s="89"/>
    </row>
    <row r="32" spans="1:12" ht="19.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89"/>
      <c r="L32" s="89"/>
    </row>
    <row r="33" spans="1:12" ht="19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89"/>
      <c r="L33" s="89"/>
    </row>
    <row r="34" spans="1:12" ht="19.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89"/>
      <c r="L34" s="89"/>
    </row>
    <row r="35" spans="1:12" ht="19.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89"/>
      <c r="L35" s="89"/>
    </row>
    <row r="36" spans="1:12" ht="19.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89"/>
      <c r="L36" s="89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P12" sqref="P12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155"/>
      <c r="B1" s="155"/>
      <c r="C1" s="155"/>
      <c r="D1" s="155"/>
      <c r="E1" s="155"/>
      <c r="F1" s="155"/>
      <c r="G1" s="155"/>
      <c r="H1" s="66" t="s">
        <v>128</v>
      </c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</row>
    <row r="2" spans="1:34" ht="20.25" customHeight="1">
      <c r="A2" s="63" t="s">
        <v>129</v>
      </c>
      <c r="B2" s="63"/>
      <c r="C2" s="63"/>
      <c r="D2" s="63"/>
      <c r="E2" s="63"/>
      <c r="F2" s="63"/>
      <c r="G2" s="63"/>
      <c r="H2" s="63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</row>
    <row r="3" spans="1:34" ht="20.25" customHeight="1">
      <c r="A3" s="158" t="s">
        <v>5</v>
      </c>
      <c r="B3" s="159"/>
      <c r="C3" s="92"/>
      <c r="D3" s="92"/>
      <c r="E3" s="92"/>
      <c r="F3" s="92"/>
      <c r="G3" s="92"/>
      <c r="H3" s="66" t="s">
        <v>6</v>
      </c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</row>
    <row r="4" spans="1:34" ht="20.25" customHeight="1">
      <c r="A4" s="160" t="s">
        <v>7</v>
      </c>
      <c r="B4" s="161"/>
      <c r="C4" s="160" t="s">
        <v>8</v>
      </c>
      <c r="D4" s="162"/>
      <c r="E4" s="162"/>
      <c r="F4" s="162"/>
      <c r="G4" s="162"/>
      <c r="H4" s="161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</row>
    <row r="5" spans="1:34" ht="34.5" customHeight="1">
      <c r="A5" s="163" t="s">
        <v>9</v>
      </c>
      <c r="B5" s="164" t="s">
        <v>10</v>
      </c>
      <c r="C5" s="163" t="s">
        <v>9</v>
      </c>
      <c r="D5" s="164" t="s">
        <v>63</v>
      </c>
      <c r="E5" s="164" t="s">
        <v>130</v>
      </c>
      <c r="F5" s="165" t="s">
        <v>131</v>
      </c>
      <c r="G5" s="164" t="s">
        <v>132</v>
      </c>
      <c r="H5" s="166" t="s">
        <v>133</v>
      </c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</row>
    <row r="6" spans="1:34" ht="20.25" customHeight="1">
      <c r="A6" s="167" t="s">
        <v>134</v>
      </c>
      <c r="B6" s="168">
        <v>788.8</v>
      </c>
      <c r="C6" s="169" t="s">
        <v>135</v>
      </c>
      <c r="D6" s="170">
        <f>SUM(E6,F6,G6,H6)</f>
        <v>0</v>
      </c>
      <c r="E6" s="170"/>
      <c r="F6" s="170"/>
      <c r="G6" s="170"/>
      <c r="H6" s="17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1:34" ht="20.25" customHeight="1">
      <c r="A7" s="167" t="s">
        <v>136</v>
      </c>
      <c r="B7" s="168">
        <v>788.8</v>
      </c>
      <c r="C7" s="169" t="s">
        <v>137</v>
      </c>
      <c r="D7" s="171">
        <f aca="true" t="shared" si="0" ref="D7:D35">SUM(E7:H7)</f>
        <v>0</v>
      </c>
      <c r="E7" s="170"/>
      <c r="F7" s="170"/>
      <c r="G7" s="172"/>
      <c r="H7" s="17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1:34" ht="20.25" customHeight="1">
      <c r="A8" s="167" t="s">
        <v>138</v>
      </c>
      <c r="B8" s="173"/>
      <c r="C8" s="169" t="s">
        <v>139</v>
      </c>
      <c r="D8" s="171">
        <f t="shared" si="0"/>
        <v>0</v>
      </c>
      <c r="E8" s="174"/>
      <c r="F8" s="174"/>
      <c r="G8" s="172"/>
      <c r="H8" s="174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pans="1:34" ht="20.25" customHeight="1">
      <c r="A9" s="167" t="s">
        <v>140</v>
      </c>
      <c r="B9" s="175"/>
      <c r="C9" s="169" t="s">
        <v>141</v>
      </c>
      <c r="D9" s="171">
        <f t="shared" si="0"/>
        <v>0</v>
      </c>
      <c r="E9" s="174"/>
      <c r="F9" s="174"/>
      <c r="G9" s="172"/>
      <c r="H9" s="174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pans="1:34" ht="20.25" customHeight="1">
      <c r="A10" s="167" t="s">
        <v>142</v>
      </c>
      <c r="B10" s="176"/>
      <c r="C10" s="169" t="s">
        <v>143</v>
      </c>
      <c r="D10" s="171">
        <f t="shared" si="0"/>
        <v>0</v>
      </c>
      <c r="E10" s="174"/>
      <c r="F10" s="174"/>
      <c r="G10" s="172"/>
      <c r="H10" s="174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</row>
    <row r="11" spans="1:34" ht="20.25" customHeight="1">
      <c r="A11" s="167" t="s">
        <v>136</v>
      </c>
      <c r="B11" s="173"/>
      <c r="C11" s="169" t="s">
        <v>144</v>
      </c>
      <c r="D11" s="171">
        <f t="shared" si="0"/>
        <v>0</v>
      </c>
      <c r="E11" s="174"/>
      <c r="F11" s="174"/>
      <c r="G11" s="172"/>
      <c r="H11" s="174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</row>
    <row r="12" spans="1:34" ht="20.25" customHeight="1">
      <c r="A12" s="167" t="s">
        <v>138</v>
      </c>
      <c r="B12" s="173"/>
      <c r="C12" s="169" t="s">
        <v>145</v>
      </c>
      <c r="D12" s="171">
        <f t="shared" si="0"/>
        <v>0</v>
      </c>
      <c r="E12" s="174"/>
      <c r="F12" s="174"/>
      <c r="G12" s="172"/>
      <c r="H12" s="174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</row>
    <row r="13" spans="1:34" ht="20.25" customHeight="1">
      <c r="A13" s="167" t="s">
        <v>140</v>
      </c>
      <c r="B13" s="173" t="s">
        <v>22</v>
      </c>
      <c r="C13" s="169" t="s">
        <v>146</v>
      </c>
      <c r="D13" s="177">
        <v>619.89</v>
      </c>
      <c r="E13" s="177">
        <v>619.89</v>
      </c>
      <c r="F13" s="174"/>
      <c r="G13" s="172"/>
      <c r="H13" s="174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</row>
    <row r="14" spans="1:34" ht="20.25" customHeight="1">
      <c r="A14" s="167" t="s">
        <v>147</v>
      </c>
      <c r="B14" s="175"/>
      <c r="C14" s="169" t="s">
        <v>148</v>
      </c>
      <c r="D14" s="177">
        <v>80.96</v>
      </c>
      <c r="E14" s="177">
        <v>80.96</v>
      </c>
      <c r="F14" s="174"/>
      <c r="G14" s="172"/>
      <c r="H14" s="174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</row>
    <row r="15" spans="1:34" ht="20.25" customHeight="1">
      <c r="A15" s="178"/>
      <c r="B15" s="179"/>
      <c r="C15" s="169" t="s">
        <v>149</v>
      </c>
      <c r="D15" s="180">
        <f t="shared" si="0"/>
        <v>0</v>
      </c>
      <c r="E15" s="180">
        <f aca="true" t="shared" si="1" ref="E15:E25">SUM(F15:I15)</f>
        <v>0</v>
      </c>
      <c r="F15" s="174"/>
      <c r="G15" s="172"/>
      <c r="H15" s="174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</row>
    <row r="16" spans="1:34" ht="20.25" customHeight="1">
      <c r="A16" s="178"/>
      <c r="B16" s="175"/>
      <c r="C16" s="169" t="s">
        <v>150</v>
      </c>
      <c r="D16" s="177">
        <v>36.14</v>
      </c>
      <c r="E16" s="177">
        <v>36.14</v>
      </c>
      <c r="F16" s="174"/>
      <c r="G16" s="172"/>
      <c r="H16" s="174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</row>
    <row r="17" spans="1:34" ht="20.25" customHeight="1">
      <c r="A17" s="178"/>
      <c r="B17" s="175"/>
      <c r="C17" s="169" t="s">
        <v>151</v>
      </c>
      <c r="D17" s="180">
        <f t="shared" si="0"/>
        <v>0</v>
      </c>
      <c r="E17" s="180">
        <f t="shared" si="1"/>
        <v>0</v>
      </c>
      <c r="F17" s="174"/>
      <c r="G17" s="172"/>
      <c r="H17" s="174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</row>
    <row r="18" spans="1:34" ht="20.25" customHeight="1">
      <c r="A18" s="178"/>
      <c r="B18" s="175"/>
      <c r="C18" s="169" t="s">
        <v>152</v>
      </c>
      <c r="D18" s="180">
        <f t="shared" si="0"/>
        <v>0</v>
      </c>
      <c r="E18" s="180">
        <f t="shared" si="1"/>
        <v>0</v>
      </c>
      <c r="F18" s="174"/>
      <c r="G18" s="172"/>
      <c r="H18" s="174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</row>
    <row r="19" spans="1:34" ht="20.25" customHeight="1">
      <c r="A19" s="178"/>
      <c r="B19" s="175"/>
      <c r="C19" s="169" t="s">
        <v>153</v>
      </c>
      <c r="D19" s="180">
        <f t="shared" si="0"/>
        <v>0</v>
      </c>
      <c r="E19" s="180">
        <f t="shared" si="1"/>
        <v>0</v>
      </c>
      <c r="F19" s="174"/>
      <c r="G19" s="172"/>
      <c r="H19" s="174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</row>
    <row r="20" spans="1:34" ht="20.25" customHeight="1">
      <c r="A20" s="178"/>
      <c r="B20" s="175"/>
      <c r="C20" s="169" t="s">
        <v>154</v>
      </c>
      <c r="D20" s="180">
        <f t="shared" si="0"/>
        <v>0</v>
      </c>
      <c r="E20" s="180">
        <f t="shared" si="1"/>
        <v>0</v>
      </c>
      <c r="F20" s="174"/>
      <c r="G20" s="172"/>
      <c r="H20" s="174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</row>
    <row r="21" spans="1:34" ht="20.25" customHeight="1">
      <c r="A21" s="178"/>
      <c r="B21" s="175"/>
      <c r="C21" s="169" t="s">
        <v>155</v>
      </c>
      <c r="D21" s="180">
        <f t="shared" si="0"/>
        <v>0</v>
      </c>
      <c r="E21" s="180">
        <f t="shared" si="1"/>
        <v>0</v>
      </c>
      <c r="F21" s="174"/>
      <c r="G21" s="172"/>
      <c r="H21" s="174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</row>
    <row r="22" spans="1:34" ht="20.25" customHeight="1">
      <c r="A22" s="178"/>
      <c r="B22" s="175"/>
      <c r="C22" s="169" t="s">
        <v>156</v>
      </c>
      <c r="D22" s="180">
        <f t="shared" si="0"/>
        <v>0</v>
      </c>
      <c r="E22" s="180">
        <f t="shared" si="1"/>
        <v>0</v>
      </c>
      <c r="F22" s="174"/>
      <c r="G22" s="172"/>
      <c r="H22" s="174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</row>
    <row r="23" spans="1:34" ht="20.25" customHeight="1">
      <c r="A23" s="178"/>
      <c r="B23" s="175"/>
      <c r="C23" s="169" t="s">
        <v>157</v>
      </c>
      <c r="D23" s="180">
        <f t="shared" si="0"/>
        <v>0</v>
      </c>
      <c r="E23" s="180">
        <f t="shared" si="1"/>
        <v>0</v>
      </c>
      <c r="F23" s="174"/>
      <c r="G23" s="172"/>
      <c r="H23" s="174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</row>
    <row r="24" spans="1:34" ht="20.25" customHeight="1">
      <c r="A24" s="178"/>
      <c r="B24" s="175"/>
      <c r="C24" s="169" t="s">
        <v>158</v>
      </c>
      <c r="D24" s="180">
        <f t="shared" si="0"/>
        <v>0</v>
      </c>
      <c r="E24" s="180">
        <f t="shared" si="1"/>
        <v>0</v>
      </c>
      <c r="F24" s="174"/>
      <c r="G24" s="172"/>
      <c r="H24" s="174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</row>
    <row r="25" spans="1:34" ht="20.25" customHeight="1">
      <c r="A25" s="178"/>
      <c r="B25" s="175"/>
      <c r="C25" s="169" t="s">
        <v>159</v>
      </c>
      <c r="D25" s="180">
        <f t="shared" si="0"/>
        <v>0</v>
      </c>
      <c r="E25" s="180">
        <f t="shared" si="1"/>
        <v>0</v>
      </c>
      <c r="F25" s="174"/>
      <c r="G25" s="172"/>
      <c r="H25" s="174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</row>
    <row r="26" spans="1:34" ht="20.25" customHeight="1">
      <c r="A26" s="167"/>
      <c r="B26" s="175"/>
      <c r="C26" s="169" t="s">
        <v>160</v>
      </c>
      <c r="D26" s="177">
        <v>51.801</v>
      </c>
      <c r="E26" s="177">
        <v>51.801</v>
      </c>
      <c r="F26" s="174"/>
      <c r="G26" s="172"/>
      <c r="H26" s="174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</row>
    <row r="27" spans="1:34" ht="20.25" customHeight="1">
      <c r="A27" s="167"/>
      <c r="B27" s="175"/>
      <c r="C27" s="169" t="s">
        <v>161</v>
      </c>
      <c r="D27" s="180">
        <f t="shared" si="0"/>
        <v>0</v>
      </c>
      <c r="E27" s="181"/>
      <c r="F27" s="174"/>
      <c r="G27" s="172"/>
      <c r="H27" s="174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</row>
    <row r="28" spans="1:34" ht="20.25" customHeight="1">
      <c r="A28" s="167"/>
      <c r="B28" s="175"/>
      <c r="C28" s="169" t="s">
        <v>162</v>
      </c>
      <c r="D28" s="180">
        <f t="shared" si="0"/>
        <v>0</v>
      </c>
      <c r="E28" s="181"/>
      <c r="F28" s="174"/>
      <c r="G28" s="172"/>
      <c r="H28" s="174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</row>
    <row r="29" spans="1:34" ht="20.25" customHeight="1">
      <c r="A29" s="167"/>
      <c r="B29" s="175"/>
      <c r="C29" s="169" t="s">
        <v>163</v>
      </c>
      <c r="D29" s="180">
        <f t="shared" si="0"/>
        <v>0</v>
      </c>
      <c r="E29" s="181"/>
      <c r="F29" s="174"/>
      <c r="G29" s="172"/>
      <c r="H29" s="174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</row>
    <row r="30" spans="1:34" ht="20.25" customHeight="1">
      <c r="A30" s="167"/>
      <c r="B30" s="175"/>
      <c r="C30" s="169" t="s">
        <v>164</v>
      </c>
      <c r="D30" s="180">
        <f t="shared" si="0"/>
        <v>0</v>
      </c>
      <c r="E30" s="181"/>
      <c r="F30" s="174"/>
      <c r="G30" s="172"/>
      <c r="H30" s="174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</row>
    <row r="31" spans="1:34" ht="20.25" customHeight="1">
      <c r="A31" s="167"/>
      <c r="B31" s="175"/>
      <c r="C31" s="169" t="s">
        <v>165</v>
      </c>
      <c r="D31" s="180">
        <f t="shared" si="0"/>
        <v>0</v>
      </c>
      <c r="E31" s="181"/>
      <c r="F31" s="174"/>
      <c r="G31" s="172"/>
      <c r="H31" s="174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</row>
    <row r="32" spans="1:34" ht="20.25" customHeight="1">
      <c r="A32" s="167"/>
      <c r="B32" s="175"/>
      <c r="C32" s="169" t="s">
        <v>166</v>
      </c>
      <c r="D32" s="180">
        <f t="shared" si="0"/>
        <v>0</v>
      </c>
      <c r="E32" s="181"/>
      <c r="F32" s="174"/>
      <c r="G32" s="172"/>
      <c r="H32" s="174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</row>
    <row r="33" spans="1:34" ht="20.25" customHeight="1">
      <c r="A33" s="167"/>
      <c r="B33" s="175"/>
      <c r="C33" s="169" t="s">
        <v>167</v>
      </c>
      <c r="D33" s="180">
        <f t="shared" si="0"/>
        <v>0</v>
      </c>
      <c r="E33" s="181"/>
      <c r="F33" s="174"/>
      <c r="G33" s="172"/>
      <c r="H33" s="174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</row>
    <row r="34" spans="1:34" ht="20.25" customHeight="1">
      <c r="A34" s="167"/>
      <c r="B34" s="175"/>
      <c r="C34" s="169" t="s">
        <v>168</v>
      </c>
      <c r="D34" s="180">
        <f t="shared" si="0"/>
        <v>0</v>
      </c>
      <c r="E34" s="181"/>
      <c r="F34" s="174"/>
      <c r="G34" s="172"/>
      <c r="H34" s="174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</row>
    <row r="35" spans="1:34" ht="20.25" customHeight="1">
      <c r="A35" s="167"/>
      <c r="B35" s="175"/>
      <c r="C35" s="169" t="s">
        <v>169</v>
      </c>
      <c r="D35" s="180">
        <f t="shared" si="0"/>
        <v>0</v>
      </c>
      <c r="E35" s="182"/>
      <c r="F35" s="183"/>
      <c r="G35" s="184"/>
      <c r="H35" s="183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</row>
    <row r="36" spans="1:34" ht="20.25" customHeight="1">
      <c r="A36" s="185"/>
      <c r="B36" s="186"/>
      <c r="C36" s="187"/>
      <c r="D36" s="180"/>
      <c r="E36" s="188"/>
      <c r="F36" s="189"/>
      <c r="G36" s="190"/>
      <c r="H36" s="191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</row>
    <row r="37" spans="1:34" ht="20.25" customHeight="1">
      <c r="A37" s="167"/>
      <c r="B37" s="175"/>
      <c r="C37" s="192" t="s">
        <v>170</v>
      </c>
      <c r="D37" s="180">
        <f>SUM(E37:H37)</f>
        <v>0</v>
      </c>
      <c r="E37" s="193"/>
      <c r="F37" s="194"/>
      <c r="G37" s="195"/>
      <c r="H37" s="196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</row>
    <row r="38" spans="1:34" ht="20.25" customHeight="1">
      <c r="A38" s="167"/>
      <c r="B38" s="197"/>
      <c r="C38" s="192"/>
      <c r="D38" s="180"/>
      <c r="E38" s="198"/>
      <c r="F38" s="199"/>
      <c r="G38" s="200"/>
      <c r="H38" s="201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</row>
    <row r="39" spans="1:34" ht="20.25" customHeight="1">
      <c r="A39" s="185" t="s">
        <v>56</v>
      </c>
      <c r="B39" s="202">
        <v>788.8</v>
      </c>
      <c r="C39" s="187" t="s">
        <v>57</v>
      </c>
      <c r="D39" s="180">
        <f>SUM(E39:H39)</f>
        <v>788.8</v>
      </c>
      <c r="E39" s="203">
        <v>788.8</v>
      </c>
      <c r="F39" s="204">
        <f>SUM(F7:F37)</f>
        <v>0</v>
      </c>
      <c r="G39" s="205">
        <f>SUM(G7:G37)</f>
        <v>0</v>
      </c>
      <c r="H39" s="206">
        <f>SUM(H7:H37)</f>
        <v>0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</row>
    <row r="40" spans="1:34" ht="20.25" customHeight="1">
      <c r="A40" s="207"/>
      <c r="B40" s="208"/>
      <c r="C40" s="209"/>
      <c r="D40" s="209"/>
      <c r="E40" s="209"/>
      <c r="F40" s="209"/>
      <c r="G40" s="20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workbookViewId="0" topLeftCell="A1">
      <selection activeCell="L24" sqref="L24"/>
    </sheetView>
  </sheetViews>
  <sheetFormatPr defaultColWidth="9.160156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 t="s">
        <v>171</v>
      </c>
    </row>
    <row r="2" spans="1:35" s="145" customFormat="1" ht="19.5" customHeight="1">
      <c r="A2" s="63" t="s">
        <v>172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9.5" customHeight="1">
      <c r="A3" s="109" t="s">
        <v>60</v>
      </c>
      <c r="B3" s="64" t="s">
        <v>61</v>
      </c>
      <c r="C3" s="64"/>
      <c r="D3" s="64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62" t="s">
        <v>6</v>
      </c>
    </row>
    <row r="4" spans="1:35" ht="19.5" customHeight="1">
      <c r="A4" s="67" t="s">
        <v>62</v>
      </c>
      <c r="B4" s="67"/>
      <c r="C4" s="67"/>
      <c r="D4" s="67"/>
      <c r="E4" s="70" t="s">
        <v>88</v>
      </c>
      <c r="F4" s="70" t="s">
        <v>173</v>
      </c>
      <c r="G4" s="70"/>
      <c r="H4" s="70"/>
      <c r="I4" s="70"/>
      <c r="J4" s="70"/>
      <c r="K4" s="70"/>
      <c r="L4" s="70"/>
      <c r="M4" s="70"/>
      <c r="N4" s="70"/>
      <c r="O4" s="70"/>
      <c r="P4" s="150" t="s">
        <v>174</v>
      </c>
      <c r="Q4" s="150"/>
      <c r="R4" s="150"/>
      <c r="S4" s="150"/>
      <c r="T4" s="150"/>
      <c r="U4" s="150"/>
      <c r="V4" s="150"/>
      <c r="W4" s="150"/>
      <c r="X4" s="150"/>
      <c r="Y4" s="156"/>
      <c r="Z4" s="157" t="s">
        <v>175</v>
      </c>
      <c r="AA4" s="150"/>
      <c r="AB4" s="150"/>
      <c r="AC4" s="150"/>
      <c r="AD4" s="150"/>
      <c r="AE4" s="150"/>
      <c r="AF4" s="150"/>
      <c r="AG4" s="150"/>
      <c r="AH4" s="150"/>
      <c r="AI4" s="156"/>
    </row>
    <row r="5" spans="1:35" ht="21" customHeight="1">
      <c r="A5" s="67" t="s">
        <v>71</v>
      </c>
      <c r="B5" s="67"/>
      <c r="C5" s="70" t="s">
        <v>72</v>
      </c>
      <c r="D5" s="70" t="s">
        <v>73</v>
      </c>
      <c r="E5" s="70"/>
      <c r="F5" s="70" t="s">
        <v>63</v>
      </c>
      <c r="G5" s="70" t="s">
        <v>176</v>
      </c>
      <c r="H5" s="70"/>
      <c r="I5" s="70"/>
      <c r="J5" s="70" t="s">
        <v>177</v>
      </c>
      <c r="K5" s="70"/>
      <c r="L5" s="70"/>
      <c r="M5" s="70" t="s">
        <v>178</v>
      </c>
      <c r="N5" s="70"/>
      <c r="O5" s="70"/>
      <c r="P5" s="151" t="s">
        <v>63</v>
      </c>
      <c r="Q5" s="70" t="s">
        <v>176</v>
      </c>
      <c r="R5" s="70"/>
      <c r="S5" s="70"/>
      <c r="T5" s="70" t="s">
        <v>177</v>
      </c>
      <c r="U5" s="70"/>
      <c r="V5" s="70"/>
      <c r="W5" s="70" t="s">
        <v>178</v>
      </c>
      <c r="X5" s="70"/>
      <c r="Y5" s="70"/>
      <c r="Z5" s="70" t="s">
        <v>63</v>
      </c>
      <c r="AA5" s="70" t="s">
        <v>176</v>
      </c>
      <c r="AB5" s="70"/>
      <c r="AC5" s="70"/>
      <c r="AD5" s="70" t="s">
        <v>177</v>
      </c>
      <c r="AE5" s="70"/>
      <c r="AF5" s="70"/>
      <c r="AG5" s="70" t="s">
        <v>178</v>
      </c>
      <c r="AH5" s="70"/>
      <c r="AI5" s="70"/>
    </row>
    <row r="6" spans="1:35" ht="30.75" customHeight="1">
      <c r="A6" s="72" t="s">
        <v>83</v>
      </c>
      <c r="B6" s="71" t="s">
        <v>84</v>
      </c>
      <c r="C6" s="70"/>
      <c r="D6" s="70"/>
      <c r="E6" s="70"/>
      <c r="F6" s="70"/>
      <c r="G6" s="70" t="s">
        <v>78</v>
      </c>
      <c r="H6" s="70" t="s">
        <v>105</v>
      </c>
      <c r="I6" s="70" t="s">
        <v>106</v>
      </c>
      <c r="J6" s="70" t="s">
        <v>78</v>
      </c>
      <c r="K6" s="70" t="s">
        <v>105</v>
      </c>
      <c r="L6" s="70" t="s">
        <v>106</v>
      </c>
      <c r="M6" s="70" t="s">
        <v>78</v>
      </c>
      <c r="N6" s="70" t="s">
        <v>105</v>
      </c>
      <c r="O6" s="70" t="s">
        <v>106</v>
      </c>
      <c r="P6" s="151"/>
      <c r="Q6" s="70" t="s">
        <v>78</v>
      </c>
      <c r="R6" s="70" t="s">
        <v>105</v>
      </c>
      <c r="S6" s="70" t="s">
        <v>106</v>
      </c>
      <c r="T6" s="70" t="s">
        <v>78</v>
      </c>
      <c r="U6" s="70" t="s">
        <v>105</v>
      </c>
      <c r="V6" s="70" t="s">
        <v>106</v>
      </c>
      <c r="W6" s="70" t="s">
        <v>78</v>
      </c>
      <c r="X6" s="70" t="s">
        <v>105</v>
      </c>
      <c r="Y6" s="70" t="s">
        <v>106</v>
      </c>
      <c r="Z6" s="70"/>
      <c r="AA6" s="70" t="s">
        <v>78</v>
      </c>
      <c r="AB6" s="70" t="s">
        <v>105</v>
      </c>
      <c r="AC6" s="70" t="s">
        <v>106</v>
      </c>
      <c r="AD6" s="70" t="s">
        <v>78</v>
      </c>
      <c r="AE6" s="70" t="s">
        <v>105</v>
      </c>
      <c r="AF6" s="70" t="s">
        <v>106</v>
      </c>
      <c r="AG6" s="70" t="s">
        <v>78</v>
      </c>
      <c r="AH6" s="70" t="s">
        <v>105</v>
      </c>
      <c r="AI6" s="70" t="s">
        <v>106</v>
      </c>
    </row>
    <row r="7" spans="1:35" ht="34.5" customHeight="1">
      <c r="A7" s="73" t="s">
        <v>179</v>
      </c>
      <c r="B7" s="73" t="s">
        <v>180</v>
      </c>
      <c r="C7" s="73" t="s">
        <v>86</v>
      </c>
      <c r="D7" s="73" t="s">
        <v>181</v>
      </c>
      <c r="E7" s="74">
        <f>SUM(F7,P7,Z7)</f>
        <v>0</v>
      </c>
      <c r="F7" s="74">
        <f>SUM(G7,J7,M7)</f>
        <v>0</v>
      </c>
      <c r="G7" s="74">
        <f>SUM(H7,I7)</f>
        <v>0</v>
      </c>
      <c r="H7" s="74" t="s">
        <v>182</v>
      </c>
      <c r="I7" s="74" t="s">
        <v>183</v>
      </c>
      <c r="J7" s="74">
        <f>SUM(K7,L7)</f>
        <v>0</v>
      </c>
      <c r="K7" s="74" t="s">
        <v>184</v>
      </c>
      <c r="L7" s="74" t="s">
        <v>185</v>
      </c>
      <c r="M7" s="74">
        <f>SUM(N7,O7)</f>
        <v>0</v>
      </c>
      <c r="N7" s="74" t="s">
        <v>22</v>
      </c>
      <c r="O7" s="74" t="s">
        <v>22</v>
      </c>
      <c r="P7" s="152">
        <f>SUM(Q7,T7,W7)</f>
        <v>0</v>
      </c>
      <c r="Q7" s="74">
        <f>SUM(R7,S7)</f>
        <v>0</v>
      </c>
      <c r="R7" s="74" t="s">
        <v>22</v>
      </c>
      <c r="S7" s="74" t="s">
        <v>22</v>
      </c>
      <c r="T7" s="74">
        <f>SUM(U7,V7)</f>
        <v>0</v>
      </c>
      <c r="U7" s="74" t="s">
        <v>22</v>
      </c>
      <c r="V7" s="74" t="s">
        <v>22</v>
      </c>
      <c r="W7" s="74">
        <f>SUM(X7,Y7)</f>
        <v>0</v>
      </c>
      <c r="X7" s="74" t="s">
        <v>22</v>
      </c>
      <c r="Y7" s="74"/>
      <c r="Z7" s="74">
        <f>SUM(AA7,AD7,AG7)</f>
        <v>0</v>
      </c>
      <c r="AA7" s="74">
        <f>SUM(AB7,AC7)</f>
        <v>0</v>
      </c>
      <c r="AB7" s="74" t="s">
        <v>186</v>
      </c>
      <c r="AC7" s="74" t="s">
        <v>187</v>
      </c>
      <c r="AD7" s="74">
        <f>SUM(AE7,AF7)</f>
        <v>0</v>
      </c>
      <c r="AE7" s="74" t="s">
        <v>188</v>
      </c>
      <c r="AF7" s="74" t="s">
        <v>189</v>
      </c>
      <c r="AG7" s="74">
        <f>SUM(AH7,AI7)</f>
        <v>0</v>
      </c>
      <c r="AH7" s="74" t="s">
        <v>22</v>
      </c>
      <c r="AI7" s="74"/>
    </row>
    <row r="8" spans="1:35" ht="19.5" customHeight="1">
      <c r="A8" s="146" t="s">
        <v>22</v>
      </c>
      <c r="B8" s="146" t="s">
        <v>22</v>
      </c>
      <c r="C8" s="146" t="s">
        <v>112</v>
      </c>
      <c r="D8" s="147" t="s">
        <v>91</v>
      </c>
      <c r="E8" s="148">
        <v>788.8</v>
      </c>
      <c r="F8" s="148">
        <v>788.8</v>
      </c>
      <c r="G8" s="148">
        <v>788.8</v>
      </c>
      <c r="H8" s="123">
        <v>557.05</v>
      </c>
      <c r="I8" s="123">
        <v>231.74</v>
      </c>
      <c r="J8" s="123"/>
      <c r="K8" s="123"/>
      <c r="L8" s="123"/>
      <c r="M8" s="123"/>
      <c r="N8" s="123"/>
      <c r="O8" s="123"/>
      <c r="P8" s="15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</row>
    <row r="9" spans="1:35" ht="19.5" customHeight="1">
      <c r="A9" s="146" t="s">
        <v>114</v>
      </c>
      <c r="B9" s="146" t="s">
        <v>115</v>
      </c>
      <c r="C9" s="146" t="s">
        <v>116</v>
      </c>
      <c r="D9" s="147" t="s">
        <v>92</v>
      </c>
      <c r="E9" s="97">
        <v>81.2</v>
      </c>
      <c r="F9" s="97">
        <v>81.2</v>
      </c>
      <c r="G9" s="97">
        <v>81.2</v>
      </c>
      <c r="H9" s="123"/>
      <c r="I9" s="97">
        <v>81.2</v>
      </c>
      <c r="J9" s="123"/>
      <c r="K9" s="123"/>
      <c r="L9" s="123"/>
      <c r="M9" s="123"/>
      <c r="N9" s="123"/>
      <c r="O9" s="123"/>
      <c r="P9" s="15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</row>
    <row r="10" spans="1:35" ht="19.5" customHeight="1">
      <c r="A10" s="146" t="s">
        <v>114</v>
      </c>
      <c r="B10" s="146" t="s">
        <v>117</v>
      </c>
      <c r="C10" s="146" t="s">
        <v>116</v>
      </c>
      <c r="D10" s="147" t="s">
        <v>93</v>
      </c>
      <c r="E10" s="123">
        <v>315.36</v>
      </c>
      <c r="F10" s="123">
        <v>315.36</v>
      </c>
      <c r="G10" s="123">
        <v>315.36</v>
      </c>
      <c r="H10" s="123">
        <v>315.36</v>
      </c>
      <c r="I10" s="97"/>
      <c r="J10" s="123"/>
      <c r="K10" s="123"/>
      <c r="L10" s="123"/>
      <c r="M10" s="123"/>
      <c r="N10" s="123"/>
      <c r="O10" s="123"/>
      <c r="P10" s="15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</row>
    <row r="11" spans="1:35" ht="19.5" customHeight="1">
      <c r="A11" s="146" t="s">
        <v>114</v>
      </c>
      <c r="B11" s="146" t="s">
        <v>118</v>
      </c>
      <c r="C11" s="146" t="s">
        <v>116</v>
      </c>
      <c r="D11" s="147" t="s">
        <v>94</v>
      </c>
      <c r="E11" s="149">
        <v>141.74</v>
      </c>
      <c r="F11" s="149">
        <v>141.74</v>
      </c>
      <c r="G11" s="149">
        <v>141.74</v>
      </c>
      <c r="H11" s="149"/>
      <c r="I11" s="97">
        <v>141.74</v>
      </c>
      <c r="J11" s="123"/>
      <c r="K11" s="123"/>
      <c r="L11" s="123"/>
      <c r="M11" s="123"/>
      <c r="N11" s="123"/>
      <c r="O11" s="123"/>
      <c r="P11" s="15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</row>
    <row r="12" spans="1:35" ht="19.5" customHeight="1">
      <c r="A12" s="146" t="s">
        <v>114</v>
      </c>
      <c r="B12" s="146" t="s">
        <v>119</v>
      </c>
      <c r="C12" s="146" t="s">
        <v>116</v>
      </c>
      <c r="D12" s="147" t="s">
        <v>95</v>
      </c>
      <c r="E12" s="149">
        <v>8.8</v>
      </c>
      <c r="F12" s="149">
        <v>8.8</v>
      </c>
      <c r="G12" s="149">
        <v>8.8</v>
      </c>
      <c r="H12" s="149"/>
      <c r="I12" s="97">
        <v>8.8</v>
      </c>
      <c r="J12" s="123"/>
      <c r="K12" s="123"/>
      <c r="L12" s="123"/>
      <c r="M12" s="123"/>
      <c r="N12" s="123"/>
      <c r="O12" s="123"/>
      <c r="P12" s="153"/>
      <c r="Q12" s="123"/>
      <c r="R12" s="123"/>
      <c r="S12" s="123"/>
      <c r="T12" s="123"/>
      <c r="U12" s="125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</row>
    <row r="13" spans="1:35" ht="19.5" customHeight="1">
      <c r="A13" s="146" t="s">
        <v>120</v>
      </c>
      <c r="B13" s="146" t="s">
        <v>121</v>
      </c>
      <c r="C13" s="146" t="s">
        <v>116</v>
      </c>
      <c r="D13" s="147" t="s">
        <v>96</v>
      </c>
      <c r="E13" s="149">
        <v>72.79</v>
      </c>
      <c r="F13" s="149">
        <v>72.79</v>
      </c>
      <c r="G13" s="149">
        <v>72.79</v>
      </c>
      <c r="H13" s="149">
        <v>72.79</v>
      </c>
      <c r="I13" s="123"/>
      <c r="J13" s="123"/>
      <c r="K13" s="123"/>
      <c r="L13" s="123"/>
      <c r="M13" s="123"/>
      <c r="N13" s="123"/>
      <c r="O13" s="123"/>
      <c r="P13" s="15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</row>
    <row r="14" spans="1:35" ht="19.5" customHeight="1">
      <c r="A14" s="146" t="s">
        <v>123</v>
      </c>
      <c r="B14" s="146" t="s">
        <v>123</v>
      </c>
      <c r="C14" s="146" t="s">
        <v>116</v>
      </c>
      <c r="D14" s="147" t="s">
        <v>97</v>
      </c>
      <c r="E14" s="123">
        <v>53.97</v>
      </c>
      <c r="F14" s="123">
        <v>53.97</v>
      </c>
      <c r="G14" s="123">
        <v>53.97</v>
      </c>
      <c r="H14" s="123">
        <v>53.97</v>
      </c>
      <c r="I14" s="123"/>
      <c r="J14" s="123"/>
      <c r="K14" s="123"/>
      <c r="L14" s="123"/>
      <c r="M14" s="123"/>
      <c r="N14" s="123"/>
      <c r="O14" s="123"/>
      <c r="P14" s="153"/>
      <c r="Q14" s="123"/>
      <c r="R14" s="125"/>
      <c r="S14" s="123"/>
      <c r="T14" s="123"/>
      <c r="U14" s="123"/>
      <c r="V14" s="123"/>
      <c r="W14" s="123"/>
      <c r="X14" s="125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</row>
    <row r="15" spans="1:35" ht="19.5" customHeight="1">
      <c r="A15" s="146" t="s">
        <v>123</v>
      </c>
      <c r="B15" s="146" t="s">
        <v>124</v>
      </c>
      <c r="C15" s="146" t="s">
        <v>116</v>
      </c>
      <c r="D15" s="147" t="s">
        <v>98</v>
      </c>
      <c r="E15" s="123">
        <v>26.99</v>
      </c>
      <c r="F15" s="123">
        <v>26.99</v>
      </c>
      <c r="G15" s="123">
        <v>26.99</v>
      </c>
      <c r="H15" s="123">
        <v>26.99</v>
      </c>
      <c r="I15" s="125"/>
      <c r="J15" s="125"/>
      <c r="K15" s="125"/>
      <c r="L15" s="125"/>
      <c r="M15" s="125"/>
      <c r="N15" s="125"/>
      <c r="O15" s="125"/>
      <c r="P15" s="154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</row>
    <row r="16" spans="1:35" ht="19.5" customHeight="1">
      <c r="A16" s="146" t="s">
        <v>118</v>
      </c>
      <c r="B16" s="146" t="s">
        <v>114</v>
      </c>
      <c r="C16" s="146" t="s">
        <v>116</v>
      </c>
      <c r="D16" s="147" t="s">
        <v>99</v>
      </c>
      <c r="E16" s="123">
        <v>18.61</v>
      </c>
      <c r="F16" s="123">
        <v>18.61</v>
      </c>
      <c r="G16" s="123">
        <v>18.61</v>
      </c>
      <c r="H16" s="123">
        <v>18.61</v>
      </c>
      <c r="I16" s="125"/>
      <c r="J16" s="125"/>
      <c r="K16" s="125"/>
      <c r="L16" s="125"/>
      <c r="M16" s="125"/>
      <c r="N16" s="125"/>
      <c r="O16" s="125"/>
      <c r="P16" s="154"/>
      <c r="Q16" s="123"/>
      <c r="R16" s="123"/>
      <c r="S16" s="125"/>
      <c r="T16" s="123"/>
      <c r="U16" s="123"/>
      <c r="V16" s="123"/>
      <c r="W16" s="123"/>
      <c r="X16" s="125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</row>
    <row r="17" spans="1:35" ht="19.5" customHeight="1">
      <c r="A17" s="146" t="s">
        <v>118</v>
      </c>
      <c r="B17" s="146" t="s">
        <v>126</v>
      </c>
      <c r="C17" s="146" t="s">
        <v>116</v>
      </c>
      <c r="D17" s="147" t="s">
        <v>100</v>
      </c>
      <c r="E17" s="123">
        <v>11.27</v>
      </c>
      <c r="F17" s="123">
        <v>11.27</v>
      </c>
      <c r="G17" s="123">
        <v>11.27</v>
      </c>
      <c r="H17" s="123">
        <v>11.27</v>
      </c>
      <c r="I17" s="125"/>
      <c r="J17" s="125"/>
      <c r="K17" s="125"/>
      <c r="L17" s="125"/>
      <c r="M17" s="125"/>
      <c r="N17" s="125"/>
      <c r="O17" s="125"/>
      <c r="P17" s="154"/>
      <c r="Q17" s="125"/>
      <c r="R17" s="123"/>
      <c r="S17" s="125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</row>
    <row r="18" spans="1:35" ht="19.5" customHeight="1">
      <c r="A18" s="146" t="s">
        <v>118</v>
      </c>
      <c r="B18" s="146" t="s">
        <v>120</v>
      </c>
      <c r="C18" s="146" t="s">
        <v>116</v>
      </c>
      <c r="D18" s="147" t="s">
        <v>101</v>
      </c>
      <c r="E18" s="125">
        <v>6.26</v>
      </c>
      <c r="F18" s="125">
        <v>6.26</v>
      </c>
      <c r="G18" s="125">
        <v>6.26</v>
      </c>
      <c r="H18" s="125">
        <v>6.26</v>
      </c>
      <c r="I18" s="125"/>
      <c r="J18" s="125"/>
      <c r="K18" s="125"/>
      <c r="L18" s="125"/>
      <c r="M18" s="125"/>
      <c r="N18" s="125"/>
      <c r="O18" s="125"/>
      <c r="P18" s="154"/>
      <c r="Q18" s="125"/>
      <c r="R18" s="123"/>
      <c r="S18" s="123"/>
      <c r="T18" s="123"/>
      <c r="U18" s="125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</row>
    <row r="19" spans="1:35" ht="19.5" customHeight="1">
      <c r="A19" s="146" t="s">
        <v>126</v>
      </c>
      <c r="B19" s="146" t="s">
        <v>114</v>
      </c>
      <c r="C19" s="146" t="s">
        <v>116</v>
      </c>
      <c r="D19" s="147" t="s">
        <v>102</v>
      </c>
      <c r="E19" s="125">
        <v>51.8</v>
      </c>
      <c r="F19" s="125">
        <v>51.8</v>
      </c>
      <c r="G19" s="125">
        <v>51.8</v>
      </c>
      <c r="H19" s="125">
        <v>51.8</v>
      </c>
      <c r="I19" s="125"/>
      <c r="J19" s="125"/>
      <c r="K19" s="125"/>
      <c r="L19" s="125"/>
      <c r="M19" s="125"/>
      <c r="N19" s="125"/>
      <c r="O19" s="125"/>
      <c r="P19" s="154"/>
      <c r="Q19" s="125"/>
      <c r="R19" s="123"/>
      <c r="S19" s="123"/>
      <c r="T19" s="125"/>
      <c r="U19" s="125"/>
      <c r="V19" s="125"/>
      <c r="W19" s="123"/>
      <c r="X19" s="123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</row>
    <row r="20" spans="1:35" ht="19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54"/>
      <c r="Q20" s="125"/>
      <c r="R20" s="125"/>
      <c r="S20" s="123"/>
      <c r="T20" s="125"/>
      <c r="U20" s="125"/>
      <c r="V20" s="125"/>
      <c r="W20" s="125"/>
      <c r="X20" s="123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</row>
    <row r="21" spans="1:35" ht="19.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54"/>
      <c r="Q21" s="125"/>
      <c r="R21" s="125"/>
      <c r="S21" s="123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</row>
    <row r="22" spans="1:35" ht="19.5" customHeight="1">
      <c r="A22" s="88"/>
      <c r="B22" s="88"/>
      <c r="C22" s="88"/>
      <c r="D22" s="88"/>
      <c r="E22" s="86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86"/>
      <c r="R22" s="90"/>
      <c r="S22" s="90"/>
      <c r="T22" s="90"/>
      <c r="U22" s="90"/>
      <c r="V22" s="86"/>
      <c r="W22" s="86"/>
      <c r="X22" s="86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9.5" customHeight="1">
      <c r="A23" s="129"/>
      <c r="B23" s="129"/>
      <c r="C23" s="129"/>
      <c r="D23" s="129"/>
      <c r="E23" s="129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29"/>
      <c r="R23" s="130"/>
      <c r="S23" s="130"/>
      <c r="T23" s="130"/>
      <c r="U23" s="139"/>
      <c r="V23" s="155"/>
      <c r="W23" s="129"/>
      <c r="X23" s="129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</row>
    <row r="24" spans="1:35" ht="19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29"/>
      <c r="R24" s="130"/>
      <c r="S24" s="130"/>
      <c r="T24" s="130"/>
      <c r="U24" s="130"/>
      <c r="V24" s="129"/>
      <c r="W24" s="129"/>
      <c r="X24" s="129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</row>
    <row r="25" spans="1:35" ht="19.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29"/>
      <c r="R25" s="130"/>
      <c r="S25" s="130"/>
      <c r="T25" s="130"/>
      <c r="U25" s="130"/>
      <c r="V25" s="129"/>
      <c r="W25" s="129"/>
      <c r="X25" s="129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</row>
    <row r="26" spans="1:35" ht="19.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29"/>
      <c r="R26" s="130"/>
      <c r="S26" s="130"/>
      <c r="T26" s="130"/>
      <c r="U26" s="130"/>
      <c r="V26" s="129"/>
      <c r="W26" s="129"/>
      <c r="X26" s="129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</row>
    <row r="27" spans="1:35" ht="19.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29"/>
      <c r="R27" s="130"/>
      <c r="S27" s="130"/>
      <c r="T27" s="130"/>
      <c r="U27" s="130"/>
      <c r="V27" s="129"/>
      <c r="W27" s="129"/>
      <c r="X27" s="129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</row>
    <row r="28" spans="1:35" ht="19.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29"/>
      <c r="R28" s="130"/>
      <c r="S28" s="130"/>
      <c r="T28" s="130"/>
      <c r="U28" s="130"/>
      <c r="V28" s="129"/>
      <c r="W28" s="129"/>
      <c r="X28" s="129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</row>
    <row r="29" spans="1:35" ht="19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29"/>
      <c r="R29" s="130"/>
      <c r="S29" s="130"/>
      <c r="T29" s="130"/>
      <c r="U29" s="130"/>
      <c r="V29" s="129"/>
      <c r="W29" s="129"/>
      <c r="X29" s="129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5" ht="19.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29"/>
      <c r="R30" s="130"/>
      <c r="S30" s="130"/>
      <c r="T30" s="130"/>
      <c r="U30" s="130"/>
      <c r="V30" s="129"/>
      <c r="W30" s="129"/>
      <c r="X30" s="129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</row>
    <row r="31" spans="1:35" ht="19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29"/>
      <c r="R31" s="130"/>
      <c r="S31" s="130"/>
      <c r="T31" s="130"/>
      <c r="U31" s="130"/>
      <c r="V31" s="129"/>
      <c r="W31" s="129"/>
      <c r="X31" s="129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</row>
    <row r="32" spans="1:35" ht="19.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29"/>
      <c r="R32" s="130"/>
      <c r="S32" s="130"/>
      <c r="T32" s="130"/>
      <c r="U32" s="130"/>
      <c r="V32" s="129"/>
      <c r="W32" s="129"/>
      <c r="X32" s="129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</row>
    <row r="33" spans="1:35" ht="19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29"/>
      <c r="R33" s="130"/>
      <c r="S33" s="130"/>
      <c r="T33" s="130"/>
      <c r="U33" s="130"/>
      <c r="V33" s="129"/>
      <c r="W33" s="129"/>
      <c r="X33" s="129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</row>
    <row r="34" spans="1:35" ht="19.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29"/>
      <c r="R34" s="130"/>
      <c r="S34" s="130"/>
      <c r="T34" s="130"/>
      <c r="U34" s="130"/>
      <c r="V34" s="129"/>
      <c r="W34" s="129"/>
      <c r="X34" s="129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</row>
    <row r="35" spans="1:35" ht="19.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29"/>
      <c r="R35" s="130"/>
      <c r="S35" s="130"/>
      <c r="T35" s="130"/>
      <c r="U35" s="130"/>
      <c r="V35" s="129"/>
      <c r="W35" s="129"/>
      <c r="X35" s="129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G23" sqref="G23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29"/>
      <c r="AI1" s="129"/>
      <c r="DH1" s="143" t="s">
        <v>190</v>
      </c>
    </row>
    <row r="2" spans="1:112" ht="19.5" customHeight="1">
      <c r="A2" s="63" t="s">
        <v>191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</row>
    <row r="3" spans="1:113" ht="19.5" customHeight="1">
      <c r="A3" s="109" t="s">
        <v>60</v>
      </c>
      <c r="B3" s="64"/>
      <c r="C3" s="64" t="s">
        <v>61</v>
      </c>
      <c r="D3" s="64"/>
      <c r="E3" s="64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66" t="s">
        <v>6</v>
      </c>
      <c r="DI3" s="86"/>
    </row>
    <row r="4" spans="1:113" ht="19.5" customHeight="1">
      <c r="A4" s="67" t="s">
        <v>62</v>
      </c>
      <c r="B4" s="67"/>
      <c r="C4" s="67"/>
      <c r="D4" s="67"/>
      <c r="E4" s="67"/>
      <c r="F4" s="70" t="s">
        <v>63</v>
      </c>
      <c r="G4" s="122" t="s">
        <v>192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 t="s">
        <v>193</v>
      </c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41" t="s">
        <v>194</v>
      </c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 t="s">
        <v>195</v>
      </c>
      <c r="BJ4" s="141"/>
      <c r="BK4" s="141"/>
      <c r="BL4" s="141"/>
      <c r="BM4" s="141"/>
      <c r="BN4" s="141" t="s">
        <v>196</v>
      </c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 t="s">
        <v>197</v>
      </c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 t="s">
        <v>198</v>
      </c>
      <c r="CS4" s="141"/>
      <c r="CT4" s="141"/>
      <c r="CU4" s="141" t="s">
        <v>199</v>
      </c>
      <c r="CV4" s="141"/>
      <c r="CW4" s="141"/>
      <c r="CX4" s="141"/>
      <c r="CY4" s="141"/>
      <c r="CZ4" s="141"/>
      <c r="DA4" s="141" t="s">
        <v>200</v>
      </c>
      <c r="DB4" s="141"/>
      <c r="DC4" s="141"/>
      <c r="DD4" s="141" t="s">
        <v>201</v>
      </c>
      <c r="DE4" s="141"/>
      <c r="DF4" s="141"/>
      <c r="DG4" s="141"/>
      <c r="DH4" s="141"/>
      <c r="DI4" s="86"/>
    </row>
    <row r="5" spans="1:113" ht="19.5" customHeight="1">
      <c r="A5" s="67" t="s">
        <v>71</v>
      </c>
      <c r="B5" s="67"/>
      <c r="C5" s="67"/>
      <c r="D5" s="70" t="s">
        <v>72</v>
      </c>
      <c r="E5" s="70" t="s">
        <v>73</v>
      </c>
      <c r="F5" s="70"/>
      <c r="G5" s="70" t="s">
        <v>78</v>
      </c>
      <c r="H5" s="70" t="s">
        <v>202</v>
      </c>
      <c r="I5" s="70" t="s">
        <v>203</v>
      </c>
      <c r="J5" s="70" t="s">
        <v>204</v>
      </c>
      <c r="K5" s="70" t="s">
        <v>205</v>
      </c>
      <c r="L5" s="70" t="s">
        <v>206</v>
      </c>
      <c r="M5" s="70" t="s">
        <v>207</v>
      </c>
      <c r="N5" s="70" t="s">
        <v>208</v>
      </c>
      <c r="O5" s="70" t="s">
        <v>209</v>
      </c>
      <c r="P5" s="70" t="s">
        <v>210</v>
      </c>
      <c r="Q5" s="70" t="s">
        <v>211</v>
      </c>
      <c r="R5" s="70" t="s">
        <v>212</v>
      </c>
      <c r="S5" s="70" t="s">
        <v>213</v>
      </c>
      <c r="T5" s="70" t="s">
        <v>214</v>
      </c>
      <c r="U5" s="70" t="s">
        <v>78</v>
      </c>
      <c r="V5" s="70" t="s">
        <v>215</v>
      </c>
      <c r="W5" s="70" t="s">
        <v>216</v>
      </c>
      <c r="X5" s="70" t="s">
        <v>217</v>
      </c>
      <c r="Y5" s="70" t="s">
        <v>218</v>
      </c>
      <c r="Z5" s="70" t="s">
        <v>219</v>
      </c>
      <c r="AA5" s="70" t="s">
        <v>220</v>
      </c>
      <c r="AB5" s="70" t="s">
        <v>221</v>
      </c>
      <c r="AC5" s="70" t="s">
        <v>222</v>
      </c>
      <c r="AD5" s="70" t="s">
        <v>223</v>
      </c>
      <c r="AE5" s="70" t="s">
        <v>224</v>
      </c>
      <c r="AF5" s="70" t="s">
        <v>225</v>
      </c>
      <c r="AG5" s="70" t="s">
        <v>226</v>
      </c>
      <c r="AH5" s="70" t="s">
        <v>227</v>
      </c>
      <c r="AI5" s="70" t="s">
        <v>228</v>
      </c>
      <c r="AJ5" s="70" t="s">
        <v>229</v>
      </c>
      <c r="AK5" s="70" t="s">
        <v>230</v>
      </c>
      <c r="AL5" s="70" t="s">
        <v>231</v>
      </c>
      <c r="AM5" s="70" t="s">
        <v>232</v>
      </c>
      <c r="AN5" s="70" t="s">
        <v>233</v>
      </c>
      <c r="AO5" s="70" t="s">
        <v>234</v>
      </c>
      <c r="AP5" s="70" t="s">
        <v>235</v>
      </c>
      <c r="AQ5" s="70" t="s">
        <v>236</v>
      </c>
      <c r="AR5" s="70" t="s">
        <v>237</v>
      </c>
      <c r="AS5" s="70" t="s">
        <v>238</v>
      </c>
      <c r="AT5" s="70" t="s">
        <v>239</v>
      </c>
      <c r="AU5" s="70" t="s">
        <v>240</v>
      </c>
      <c r="AV5" s="70" t="s">
        <v>241</v>
      </c>
      <c r="AW5" s="70" t="s">
        <v>78</v>
      </c>
      <c r="AX5" s="70" t="s">
        <v>242</v>
      </c>
      <c r="AY5" s="70" t="s">
        <v>243</v>
      </c>
      <c r="AZ5" s="70" t="s">
        <v>244</v>
      </c>
      <c r="BA5" s="70" t="s">
        <v>245</v>
      </c>
      <c r="BB5" s="70" t="s">
        <v>246</v>
      </c>
      <c r="BC5" s="70" t="s">
        <v>247</v>
      </c>
      <c r="BD5" s="70" t="s">
        <v>213</v>
      </c>
      <c r="BE5" s="70" t="s">
        <v>248</v>
      </c>
      <c r="BF5" s="70" t="s">
        <v>249</v>
      </c>
      <c r="BG5" s="70" t="s">
        <v>250</v>
      </c>
      <c r="BH5" s="70" t="s">
        <v>251</v>
      </c>
      <c r="BI5" s="70" t="s">
        <v>78</v>
      </c>
      <c r="BJ5" s="70" t="s">
        <v>252</v>
      </c>
      <c r="BK5" s="70" t="s">
        <v>253</v>
      </c>
      <c r="BL5" s="70" t="s">
        <v>254</v>
      </c>
      <c r="BM5" s="70" t="s">
        <v>255</v>
      </c>
      <c r="BN5" s="70" t="s">
        <v>78</v>
      </c>
      <c r="BO5" s="70" t="s">
        <v>256</v>
      </c>
      <c r="BP5" s="70" t="s">
        <v>257</v>
      </c>
      <c r="BQ5" s="70" t="s">
        <v>258</v>
      </c>
      <c r="BR5" s="70" t="s">
        <v>259</v>
      </c>
      <c r="BS5" s="70" t="s">
        <v>260</v>
      </c>
      <c r="BT5" s="70" t="s">
        <v>261</v>
      </c>
      <c r="BU5" s="70" t="s">
        <v>262</v>
      </c>
      <c r="BV5" s="70" t="s">
        <v>263</v>
      </c>
      <c r="BW5" s="70" t="s">
        <v>264</v>
      </c>
      <c r="BX5" s="70" t="s">
        <v>265</v>
      </c>
      <c r="BY5" s="70" t="s">
        <v>266</v>
      </c>
      <c r="BZ5" s="70" t="s">
        <v>267</v>
      </c>
      <c r="CA5" s="70" t="s">
        <v>78</v>
      </c>
      <c r="CB5" s="70" t="s">
        <v>256</v>
      </c>
      <c r="CC5" s="70" t="s">
        <v>257</v>
      </c>
      <c r="CD5" s="70" t="s">
        <v>258</v>
      </c>
      <c r="CE5" s="70" t="s">
        <v>259</v>
      </c>
      <c r="CF5" s="70" t="s">
        <v>260</v>
      </c>
      <c r="CG5" s="70" t="s">
        <v>261</v>
      </c>
      <c r="CH5" s="70" t="s">
        <v>262</v>
      </c>
      <c r="CI5" s="70" t="s">
        <v>268</v>
      </c>
      <c r="CJ5" s="70" t="s">
        <v>269</v>
      </c>
      <c r="CK5" s="70" t="s">
        <v>270</v>
      </c>
      <c r="CL5" s="70" t="s">
        <v>271</v>
      </c>
      <c r="CM5" s="70" t="s">
        <v>263</v>
      </c>
      <c r="CN5" s="70" t="s">
        <v>264</v>
      </c>
      <c r="CO5" s="70" t="s">
        <v>272</v>
      </c>
      <c r="CP5" s="70" t="s">
        <v>266</v>
      </c>
      <c r="CQ5" s="70" t="s">
        <v>197</v>
      </c>
      <c r="CR5" s="70" t="s">
        <v>78</v>
      </c>
      <c r="CS5" s="70" t="s">
        <v>273</v>
      </c>
      <c r="CT5" s="70" t="s">
        <v>274</v>
      </c>
      <c r="CU5" s="70" t="s">
        <v>78</v>
      </c>
      <c r="CV5" s="70" t="s">
        <v>273</v>
      </c>
      <c r="CW5" s="70" t="s">
        <v>275</v>
      </c>
      <c r="CX5" s="70" t="s">
        <v>276</v>
      </c>
      <c r="CY5" s="70" t="s">
        <v>277</v>
      </c>
      <c r="CZ5" s="70" t="s">
        <v>274</v>
      </c>
      <c r="DA5" s="70" t="s">
        <v>78</v>
      </c>
      <c r="DB5" s="70" t="s">
        <v>200</v>
      </c>
      <c r="DC5" s="70" t="s">
        <v>278</v>
      </c>
      <c r="DD5" s="70" t="s">
        <v>78</v>
      </c>
      <c r="DE5" s="70" t="s">
        <v>279</v>
      </c>
      <c r="DF5" s="70" t="s">
        <v>280</v>
      </c>
      <c r="DG5" s="70" t="s">
        <v>281</v>
      </c>
      <c r="DH5" s="70" t="s">
        <v>201</v>
      </c>
      <c r="DI5" s="86"/>
    </row>
    <row r="6" spans="1:113" ht="30.75" customHeight="1">
      <c r="A6" s="72" t="s">
        <v>83</v>
      </c>
      <c r="B6" s="71" t="s">
        <v>84</v>
      </c>
      <c r="C6" s="72" t="s">
        <v>85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 t="s">
        <v>282</v>
      </c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86"/>
    </row>
    <row r="7" spans="1:113" ht="25.5" customHeight="1">
      <c r="A7" s="73" t="s">
        <v>83</v>
      </c>
      <c r="B7" s="73" t="s">
        <v>84</v>
      </c>
      <c r="C7" s="73" t="s">
        <v>85</v>
      </c>
      <c r="D7" s="73" t="s">
        <v>86</v>
      </c>
      <c r="E7" s="73" t="s">
        <v>87</v>
      </c>
      <c r="F7" s="74">
        <f>SUM(G7,U7,AW7,BI7,BN7,CA7,CR7,CU7,DA7,DD7)</f>
        <v>0</v>
      </c>
      <c r="G7" s="74" t="s">
        <v>283</v>
      </c>
      <c r="H7" s="74" t="s">
        <v>284</v>
      </c>
      <c r="I7" s="74" t="s">
        <v>285</v>
      </c>
      <c r="J7" s="74" t="s">
        <v>286</v>
      </c>
      <c r="K7" s="74" t="s">
        <v>287</v>
      </c>
      <c r="L7" s="74" t="s">
        <v>288</v>
      </c>
      <c r="M7" s="74" t="s">
        <v>289</v>
      </c>
      <c r="N7" s="74" t="s">
        <v>290</v>
      </c>
      <c r="O7" s="74" t="s">
        <v>291</v>
      </c>
      <c r="P7" s="74" t="s">
        <v>292</v>
      </c>
      <c r="Q7" s="74" t="s">
        <v>293</v>
      </c>
      <c r="R7" s="74" t="s">
        <v>294</v>
      </c>
      <c r="S7" s="74" t="s">
        <v>295</v>
      </c>
      <c r="T7" s="74" t="s">
        <v>296</v>
      </c>
      <c r="U7" s="74" t="s">
        <v>297</v>
      </c>
      <c r="V7" s="74" t="s">
        <v>298</v>
      </c>
      <c r="W7" s="74" t="s">
        <v>299</v>
      </c>
      <c r="X7" s="74" t="s">
        <v>300</v>
      </c>
      <c r="Y7" s="74" t="s">
        <v>301</v>
      </c>
      <c r="Z7" s="74" t="s">
        <v>302</v>
      </c>
      <c r="AA7" s="74" t="s">
        <v>303</v>
      </c>
      <c r="AB7" s="74" t="s">
        <v>304</v>
      </c>
      <c r="AC7" s="74" t="s">
        <v>305</v>
      </c>
      <c r="AD7" s="74" t="s">
        <v>306</v>
      </c>
      <c r="AE7" s="74" t="s">
        <v>307</v>
      </c>
      <c r="AF7" s="74" t="s">
        <v>308</v>
      </c>
      <c r="AG7" s="74" t="s">
        <v>309</v>
      </c>
      <c r="AH7" s="74" t="s">
        <v>310</v>
      </c>
      <c r="AI7" s="74" t="s">
        <v>311</v>
      </c>
      <c r="AJ7" s="74" t="s">
        <v>312</v>
      </c>
      <c r="AK7" s="74" t="s">
        <v>313</v>
      </c>
      <c r="AL7" s="74" t="s">
        <v>314</v>
      </c>
      <c r="AM7" s="74" t="s">
        <v>282</v>
      </c>
      <c r="AN7" s="74" t="s">
        <v>315</v>
      </c>
      <c r="AO7" s="74" t="s">
        <v>316</v>
      </c>
      <c r="AP7" s="74" t="s">
        <v>317</v>
      </c>
      <c r="AQ7" s="74" t="s">
        <v>318</v>
      </c>
      <c r="AR7" s="74" t="s">
        <v>319</v>
      </c>
      <c r="AS7" s="74" t="s">
        <v>320</v>
      </c>
      <c r="AT7" s="74" t="s">
        <v>321</v>
      </c>
      <c r="AU7" s="74" t="s">
        <v>322</v>
      </c>
      <c r="AV7" s="74" t="s">
        <v>323</v>
      </c>
      <c r="AW7" s="74" t="s">
        <v>324</v>
      </c>
      <c r="AX7" s="74" t="s">
        <v>325</v>
      </c>
      <c r="AY7" s="74" t="s">
        <v>326</v>
      </c>
      <c r="AZ7" s="74" t="s">
        <v>327</v>
      </c>
      <c r="BA7" s="74" t="s">
        <v>328</v>
      </c>
      <c r="BB7" s="74" t="s">
        <v>329</v>
      </c>
      <c r="BC7" s="74" t="s">
        <v>330</v>
      </c>
      <c r="BD7" s="74" t="s">
        <v>331</v>
      </c>
      <c r="BE7" s="74" t="s">
        <v>332</v>
      </c>
      <c r="BF7" s="74" t="s">
        <v>333</v>
      </c>
      <c r="BG7" s="74" t="s">
        <v>334</v>
      </c>
      <c r="BH7" s="74" t="s">
        <v>335</v>
      </c>
      <c r="BI7" s="74" t="s">
        <v>336</v>
      </c>
      <c r="BJ7" s="74" t="s">
        <v>337</v>
      </c>
      <c r="BK7" s="74" t="s">
        <v>338</v>
      </c>
      <c r="BL7" s="74" t="s">
        <v>339</v>
      </c>
      <c r="BM7" s="74" t="s">
        <v>340</v>
      </c>
      <c r="BN7" s="74" t="s">
        <v>341</v>
      </c>
      <c r="BO7" s="74" t="s">
        <v>342</v>
      </c>
      <c r="BP7" s="74" t="s">
        <v>343</v>
      </c>
      <c r="BQ7" s="74" t="s">
        <v>344</v>
      </c>
      <c r="BR7" s="74" t="s">
        <v>345</v>
      </c>
      <c r="BS7" s="74" t="s">
        <v>346</v>
      </c>
      <c r="BT7" s="74" t="s">
        <v>347</v>
      </c>
      <c r="BU7" s="74" t="s">
        <v>348</v>
      </c>
      <c r="BV7" s="74" t="s">
        <v>349</v>
      </c>
      <c r="BW7" s="74" t="s">
        <v>350</v>
      </c>
      <c r="BX7" s="74" t="s">
        <v>351</v>
      </c>
      <c r="BY7" s="74" t="s">
        <v>352</v>
      </c>
      <c r="BZ7" s="74" t="s">
        <v>353</v>
      </c>
      <c r="CA7" s="74" t="s">
        <v>354</v>
      </c>
      <c r="CB7" s="74" t="s">
        <v>355</v>
      </c>
      <c r="CC7" s="74" t="s">
        <v>356</v>
      </c>
      <c r="CD7" s="74" t="s">
        <v>357</v>
      </c>
      <c r="CE7" s="74" t="s">
        <v>358</v>
      </c>
      <c r="CF7" s="74" t="s">
        <v>359</v>
      </c>
      <c r="CG7" s="74" t="s">
        <v>360</v>
      </c>
      <c r="CH7" s="74" t="s">
        <v>361</v>
      </c>
      <c r="CI7" s="74" t="s">
        <v>362</v>
      </c>
      <c r="CJ7" s="74" t="s">
        <v>363</v>
      </c>
      <c r="CK7" s="74" t="s">
        <v>364</v>
      </c>
      <c r="CL7" s="74" t="s">
        <v>365</v>
      </c>
      <c r="CM7" s="74" t="s">
        <v>366</v>
      </c>
      <c r="CN7" s="74" t="s">
        <v>367</v>
      </c>
      <c r="CO7" s="74" t="s">
        <v>368</v>
      </c>
      <c r="CP7" s="74" t="s">
        <v>369</v>
      </c>
      <c r="CQ7" s="74" t="s">
        <v>370</v>
      </c>
      <c r="CR7" s="74" t="s">
        <v>371</v>
      </c>
      <c r="CS7" s="74" t="s">
        <v>372</v>
      </c>
      <c r="CT7" s="74" t="s">
        <v>373</v>
      </c>
      <c r="CU7" s="74" t="s">
        <v>374</v>
      </c>
      <c r="CV7" s="74" t="s">
        <v>375</v>
      </c>
      <c r="CW7" s="74" t="s">
        <v>376</v>
      </c>
      <c r="CX7" s="74" t="s">
        <v>377</v>
      </c>
      <c r="CY7" s="74" t="s">
        <v>378</v>
      </c>
      <c r="CZ7" s="74" t="s">
        <v>379</v>
      </c>
      <c r="DA7" s="74" t="s">
        <v>380</v>
      </c>
      <c r="DB7" s="74" t="s">
        <v>381</v>
      </c>
      <c r="DC7" s="74" t="s">
        <v>382</v>
      </c>
      <c r="DD7" s="74" t="s">
        <v>383</v>
      </c>
      <c r="DE7" s="74" t="s">
        <v>384</v>
      </c>
      <c r="DF7" s="74" t="s">
        <v>385</v>
      </c>
      <c r="DG7" s="74" t="s">
        <v>386</v>
      </c>
      <c r="DH7" s="74" t="s">
        <v>387</v>
      </c>
      <c r="DI7" s="144"/>
    </row>
    <row r="8" spans="1:113" ht="19.5" customHeight="1">
      <c r="A8" s="116" t="s">
        <v>22</v>
      </c>
      <c r="B8" s="116" t="s">
        <v>22</v>
      </c>
      <c r="C8" s="116" t="s">
        <v>22</v>
      </c>
      <c r="D8" s="116" t="s">
        <v>112</v>
      </c>
      <c r="E8" s="117" t="s">
        <v>91</v>
      </c>
      <c r="F8" s="123">
        <v>557.06</v>
      </c>
      <c r="G8" s="123">
        <v>517.82</v>
      </c>
      <c r="H8" s="124">
        <v>122.7624</v>
      </c>
      <c r="I8" s="124">
        <v>169.009</v>
      </c>
      <c r="J8" s="124">
        <v>6.5724</v>
      </c>
      <c r="K8" s="124">
        <v>0</v>
      </c>
      <c r="L8" s="124">
        <v>43.6864</v>
      </c>
      <c r="M8" s="124">
        <v>53.9749</v>
      </c>
      <c r="N8" s="124">
        <v>26.9875</v>
      </c>
      <c r="O8" s="124">
        <v>29.8861</v>
      </c>
      <c r="P8" s="124">
        <v>6.2596</v>
      </c>
      <c r="Q8" s="124">
        <v>6.88</v>
      </c>
      <c r="R8" s="124">
        <v>51.8018</v>
      </c>
      <c r="S8" s="124">
        <v>0</v>
      </c>
      <c r="T8" s="124">
        <v>0</v>
      </c>
      <c r="U8" s="124">
        <v>36.54</v>
      </c>
      <c r="V8" s="131">
        <v>6.3917</v>
      </c>
      <c r="W8" s="131">
        <v>0</v>
      </c>
      <c r="X8" s="131">
        <v>0</v>
      </c>
      <c r="Y8" s="131">
        <v>0.1</v>
      </c>
      <c r="Z8" s="131">
        <v>0.1023</v>
      </c>
      <c r="AA8" s="131">
        <v>3.1</v>
      </c>
      <c r="AB8" s="131">
        <v>0.15</v>
      </c>
      <c r="AC8" s="131">
        <v>0</v>
      </c>
      <c r="AD8" s="131">
        <v>0</v>
      </c>
      <c r="AE8" s="131">
        <v>9.85</v>
      </c>
      <c r="AF8" s="131">
        <v>0</v>
      </c>
      <c r="AG8" s="131">
        <v>0.8</v>
      </c>
      <c r="AH8" s="131">
        <v>0</v>
      </c>
      <c r="AI8" s="131">
        <v>0</v>
      </c>
      <c r="AJ8" s="131">
        <v>0.8</v>
      </c>
      <c r="AK8" s="131">
        <v>0.406</v>
      </c>
      <c r="AL8" s="131">
        <v>0</v>
      </c>
      <c r="AM8" s="131">
        <v>0</v>
      </c>
      <c r="AN8" s="131">
        <v>0</v>
      </c>
      <c r="AO8" s="131">
        <v>0</v>
      </c>
      <c r="AP8" s="131">
        <v>0</v>
      </c>
      <c r="AQ8" s="131">
        <v>6.8416</v>
      </c>
      <c r="AR8" s="131">
        <v>0</v>
      </c>
      <c r="AS8" s="131">
        <v>8</v>
      </c>
      <c r="AT8" s="131">
        <v>0</v>
      </c>
      <c r="AU8" s="131">
        <v>0</v>
      </c>
      <c r="AV8" s="140">
        <v>0</v>
      </c>
      <c r="AW8" s="135">
        <v>2.7</v>
      </c>
      <c r="AX8" s="134">
        <v>0</v>
      </c>
      <c r="AY8" s="134">
        <v>0</v>
      </c>
      <c r="AZ8" s="134">
        <v>0</v>
      </c>
      <c r="BA8" s="134">
        <v>0</v>
      </c>
      <c r="BB8" s="142">
        <v>2.6496</v>
      </c>
      <c r="BC8" s="134">
        <v>0</v>
      </c>
      <c r="BD8" s="134">
        <v>0</v>
      </c>
      <c r="BE8" s="135">
        <v>0</v>
      </c>
      <c r="BF8" s="131">
        <v>0.0492</v>
      </c>
      <c r="BG8" s="125"/>
      <c r="BH8" s="123"/>
      <c r="BI8" s="125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5"/>
      <c r="BU8" s="123"/>
      <c r="BV8" s="123"/>
      <c r="BW8" s="123"/>
      <c r="BX8" s="123"/>
      <c r="BY8" s="123"/>
      <c r="BZ8" s="123"/>
      <c r="CA8" s="125"/>
      <c r="CB8" s="123"/>
      <c r="CC8" s="123"/>
      <c r="CD8" s="125"/>
      <c r="CE8" s="123"/>
      <c r="CF8" s="123"/>
      <c r="CG8" s="123"/>
      <c r="CH8" s="123"/>
      <c r="CI8" s="123"/>
      <c r="CJ8" s="123"/>
      <c r="CK8" s="123"/>
      <c r="CL8" s="125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86"/>
    </row>
    <row r="9" spans="1:113" ht="19.5" customHeight="1">
      <c r="A9" s="116" t="s">
        <v>113</v>
      </c>
      <c r="B9" s="116" t="s">
        <v>114</v>
      </c>
      <c r="C9" s="116" t="s">
        <v>117</v>
      </c>
      <c r="D9" s="116" t="s">
        <v>116</v>
      </c>
      <c r="E9" s="117" t="s">
        <v>93</v>
      </c>
      <c r="F9" s="123">
        <v>315.36</v>
      </c>
      <c r="G9" s="123">
        <v>287.27</v>
      </c>
      <c r="H9" s="124">
        <v>99.6912</v>
      </c>
      <c r="I9" s="124">
        <v>141.6721</v>
      </c>
      <c r="J9" s="124">
        <v>5.6351</v>
      </c>
      <c r="K9" s="124">
        <v>0</v>
      </c>
      <c r="L9" s="124">
        <v>33.396</v>
      </c>
      <c r="M9" s="124">
        <v>0</v>
      </c>
      <c r="N9" s="124">
        <v>0</v>
      </c>
      <c r="O9" s="124">
        <v>0</v>
      </c>
      <c r="P9" s="124">
        <v>0</v>
      </c>
      <c r="Q9" s="124">
        <v>6.88</v>
      </c>
      <c r="R9" s="124"/>
      <c r="S9" s="124">
        <v>0</v>
      </c>
      <c r="T9" s="124">
        <v>0</v>
      </c>
      <c r="U9" s="124">
        <v>25.4</v>
      </c>
      <c r="V9" s="131">
        <v>4.1196</v>
      </c>
      <c r="W9" s="131">
        <v>0</v>
      </c>
      <c r="X9" s="131">
        <v>0</v>
      </c>
      <c r="Y9" s="131">
        <v>0.05</v>
      </c>
      <c r="Z9" s="131">
        <v>0.0823</v>
      </c>
      <c r="AA9" s="131">
        <v>2.1</v>
      </c>
      <c r="AB9" s="131">
        <v>0.1</v>
      </c>
      <c r="AC9" s="131">
        <v>0</v>
      </c>
      <c r="AD9" s="131">
        <v>0</v>
      </c>
      <c r="AE9" s="131">
        <v>6.8</v>
      </c>
      <c r="AF9" s="131">
        <v>0</v>
      </c>
      <c r="AG9" s="131">
        <v>0.3</v>
      </c>
      <c r="AH9" s="131">
        <v>0</v>
      </c>
      <c r="AI9" s="131">
        <v>0</v>
      </c>
      <c r="AJ9" s="131">
        <v>0.7</v>
      </c>
      <c r="AK9" s="131">
        <v>0.306</v>
      </c>
      <c r="AL9" s="131">
        <v>0</v>
      </c>
      <c r="AM9" s="131">
        <v>0</v>
      </c>
      <c r="AN9" s="131">
        <v>0</v>
      </c>
      <c r="AO9" s="131">
        <v>0</v>
      </c>
      <c r="AP9" s="131">
        <v>0</v>
      </c>
      <c r="AQ9" s="131">
        <v>6.8416</v>
      </c>
      <c r="AR9" s="131">
        <v>0</v>
      </c>
      <c r="AS9" s="131">
        <v>4</v>
      </c>
      <c r="AT9" s="131">
        <v>0</v>
      </c>
      <c r="AU9" s="131">
        <v>0</v>
      </c>
      <c r="AV9" s="140">
        <v>0</v>
      </c>
      <c r="AW9" s="134">
        <v>2.69</v>
      </c>
      <c r="AX9" s="134">
        <v>0</v>
      </c>
      <c r="AY9" s="134">
        <v>0</v>
      </c>
      <c r="AZ9" s="135">
        <v>0</v>
      </c>
      <c r="BA9" s="135">
        <v>0</v>
      </c>
      <c r="BB9" s="142">
        <v>2.6496</v>
      </c>
      <c r="BC9" s="134">
        <v>0</v>
      </c>
      <c r="BD9" s="134">
        <v>0</v>
      </c>
      <c r="BE9" s="134">
        <v>0</v>
      </c>
      <c r="BF9" s="131">
        <v>0.0372</v>
      </c>
      <c r="BG9" s="123"/>
      <c r="BH9" s="123"/>
      <c r="BI9" s="125"/>
      <c r="BJ9" s="125"/>
      <c r="BK9" s="125"/>
      <c r="BL9" s="125"/>
      <c r="BM9" s="125"/>
      <c r="BN9" s="123"/>
      <c r="BO9" s="125"/>
      <c r="BP9" s="123"/>
      <c r="BQ9" s="123"/>
      <c r="BR9" s="123"/>
      <c r="BS9" s="125"/>
      <c r="BT9" s="123"/>
      <c r="BU9" s="123"/>
      <c r="BV9" s="125"/>
      <c r="BW9" s="125"/>
      <c r="BX9" s="125"/>
      <c r="BY9" s="125"/>
      <c r="BZ9" s="123"/>
      <c r="CA9" s="123"/>
      <c r="CB9" s="123"/>
      <c r="CC9" s="123"/>
      <c r="CD9" s="125"/>
      <c r="CE9" s="123"/>
      <c r="CF9" s="123"/>
      <c r="CG9" s="123"/>
      <c r="CH9" s="123"/>
      <c r="CI9" s="123"/>
      <c r="CJ9" s="123"/>
      <c r="CK9" s="123"/>
      <c r="CL9" s="125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90"/>
    </row>
    <row r="10" spans="1:113" ht="19.5" customHeight="1">
      <c r="A10" s="116" t="s">
        <v>113</v>
      </c>
      <c r="B10" s="116" t="s">
        <v>120</v>
      </c>
      <c r="C10" s="116" t="s">
        <v>121</v>
      </c>
      <c r="D10" s="116" t="s">
        <v>116</v>
      </c>
      <c r="E10" s="117" t="s">
        <v>96</v>
      </c>
      <c r="F10" s="123">
        <v>72.79</v>
      </c>
      <c r="G10" s="123">
        <v>61.64</v>
      </c>
      <c r="H10" s="124">
        <v>23.0712</v>
      </c>
      <c r="I10" s="124">
        <v>27.3369</v>
      </c>
      <c r="J10" s="124">
        <v>0.9373</v>
      </c>
      <c r="K10" s="124">
        <v>0</v>
      </c>
      <c r="L10" s="124">
        <v>10.2904</v>
      </c>
      <c r="M10" s="124">
        <v>0</v>
      </c>
      <c r="N10" s="124">
        <v>0</v>
      </c>
      <c r="O10" s="124">
        <v>0</v>
      </c>
      <c r="P10" s="124">
        <v>0</v>
      </c>
      <c r="Q10" s="124"/>
      <c r="R10" s="124">
        <v>0</v>
      </c>
      <c r="S10" s="124">
        <v>0</v>
      </c>
      <c r="T10" s="124">
        <v>0</v>
      </c>
      <c r="U10" s="124">
        <v>11.14</v>
      </c>
      <c r="V10" s="131">
        <v>2.2721</v>
      </c>
      <c r="W10" s="131">
        <v>0</v>
      </c>
      <c r="X10" s="131">
        <v>0</v>
      </c>
      <c r="Y10" s="131">
        <v>0.05</v>
      </c>
      <c r="Z10" s="131">
        <v>0.02</v>
      </c>
      <c r="AA10" s="131">
        <v>1</v>
      </c>
      <c r="AB10" s="131">
        <v>0.05</v>
      </c>
      <c r="AC10" s="131">
        <v>0</v>
      </c>
      <c r="AD10" s="131">
        <v>0</v>
      </c>
      <c r="AE10" s="131">
        <v>3.05</v>
      </c>
      <c r="AF10" s="131">
        <v>0</v>
      </c>
      <c r="AG10" s="131">
        <v>0.5</v>
      </c>
      <c r="AH10" s="131">
        <v>0</v>
      </c>
      <c r="AI10" s="131">
        <v>0</v>
      </c>
      <c r="AJ10" s="131">
        <v>0.1</v>
      </c>
      <c r="AK10" s="131">
        <v>0.1</v>
      </c>
      <c r="AL10" s="131">
        <v>0</v>
      </c>
      <c r="AM10" s="131">
        <v>0</v>
      </c>
      <c r="AN10" s="131">
        <v>0</v>
      </c>
      <c r="AO10" s="131">
        <v>0</v>
      </c>
      <c r="AP10" s="131">
        <v>0</v>
      </c>
      <c r="AQ10" s="131">
        <v>0</v>
      </c>
      <c r="AR10" s="131">
        <v>0</v>
      </c>
      <c r="AS10" s="131">
        <v>4</v>
      </c>
      <c r="AT10" s="131">
        <v>0</v>
      </c>
      <c r="AU10" s="131">
        <v>0</v>
      </c>
      <c r="AV10" s="140">
        <v>0</v>
      </c>
      <c r="AW10" s="134">
        <v>0.01</v>
      </c>
      <c r="AX10" s="134">
        <v>0</v>
      </c>
      <c r="AY10" s="134">
        <v>0</v>
      </c>
      <c r="AZ10" s="135">
        <v>0</v>
      </c>
      <c r="BA10" s="135">
        <v>0</v>
      </c>
      <c r="BB10" s="134">
        <v>0</v>
      </c>
      <c r="BC10" s="134">
        <v>0</v>
      </c>
      <c r="BD10" s="134">
        <v>0</v>
      </c>
      <c r="BE10" s="134">
        <v>0</v>
      </c>
      <c r="BF10" s="131">
        <v>0.012</v>
      </c>
      <c r="BG10" s="123"/>
      <c r="BH10" s="123"/>
      <c r="BI10" s="125"/>
      <c r="BJ10" s="125"/>
      <c r="BK10" s="125"/>
      <c r="BL10" s="125"/>
      <c r="BM10" s="125"/>
      <c r="BN10" s="123"/>
      <c r="BO10" s="125"/>
      <c r="BP10" s="123"/>
      <c r="BQ10" s="123"/>
      <c r="BR10" s="123"/>
      <c r="BS10" s="123"/>
      <c r="BT10" s="123"/>
      <c r="BU10" s="123"/>
      <c r="BV10" s="125"/>
      <c r="BW10" s="125"/>
      <c r="BX10" s="125"/>
      <c r="BY10" s="125"/>
      <c r="BZ10" s="123"/>
      <c r="CA10" s="123"/>
      <c r="CB10" s="123"/>
      <c r="CC10" s="123"/>
      <c r="CD10" s="125"/>
      <c r="CE10" s="123"/>
      <c r="CF10" s="123"/>
      <c r="CG10" s="123"/>
      <c r="CH10" s="123"/>
      <c r="CI10" s="123"/>
      <c r="CJ10" s="123"/>
      <c r="CK10" s="123"/>
      <c r="CL10" s="125"/>
      <c r="CM10" s="125"/>
      <c r="CN10" s="123"/>
      <c r="CO10" s="125"/>
      <c r="CP10" s="125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5"/>
      <c r="DH10" s="123"/>
      <c r="DI10" s="90"/>
    </row>
    <row r="11" spans="1:113" ht="19.5" customHeight="1">
      <c r="A11" s="116" t="s">
        <v>122</v>
      </c>
      <c r="B11" s="116" t="s">
        <v>123</v>
      </c>
      <c r="C11" s="116" t="s">
        <v>123</v>
      </c>
      <c r="D11" s="116" t="s">
        <v>116</v>
      </c>
      <c r="E11" s="117" t="s">
        <v>97</v>
      </c>
      <c r="F11" s="123">
        <v>53.97</v>
      </c>
      <c r="G11" s="123">
        <v>53.97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53.9749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32">
        <v>0</v>
      </c>
      <c r="W11" s="133">
        <v>0</v>
      </c>
      <c r="X11" s="133">
        <v>0</v>
      </c>
      <c r="Y11" s="133">
        <v>0</v>
      </c>
      <c r="Z11" s="134">
        <v>0</v>
      </c>
      <c r="AA11" s="135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0</v>
      </c>
      <c r="AJ11" s="135">
        <v>0</v>
      </c>
      <c r="AK11" s="135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5">
        <v>0</v>
      </c>
      <c r="AR11" s="134">
        <v>0</v>
      </c>
      <c r="AS11" s="134">
        <v>0</v>
      </c>
      <c r="AT11" s="134">
        <v>0</v>
      </c>
      <c r="AU11" s="134">
        <v>0</v>
      </c>
      <c r="AV11" s="134">
        <v>0</v>
      </c>
      <c r="AW11" s="134">
        <v>0</v>
      </c>
      <c r="AX11" s="134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25"/>
      <c r="BH11" s="123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3"/>
      <c r="CB11" s="123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3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90"/>
    </row>
    <row r="12" spans="1:113" ht="19.5" customHeight="1">
      <c r="A12" s="116" t="s">
        <v>122</v>
      </c>
      <c r="B12" s="116" t="s">
        <v>123</v>
      </c>
      <c r="C12" s="116" t="s">
        <v>124</v>
      </c>
      <c r="D12" s="116" t="s">
        <v>116</v>
      </c>
      <c r="E12" s="117" t="s">
        <v>98</v>
      </c>
      <c r="F12" s="125">
        <v>26.99</v>
      </c>
      <c r="G12" s="125">
        <v>26.99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26.9875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32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0</v>
      </c>
      <c r="AQ12" s="135">
        <v>0</v>
      </c>
      <c r="AR12" s="135">
        <v>0</v>
      </c>
      <c r="AS12" s="134">
        <v>0</v>
      </c>
      <c r="AT12" s="134">
        <v>0</v>
      </c>
      <c r="AU12" s="134">
        <v>0</v>
      </c>
      <c r="AV12" s="134">
        <v>0</v>
      </c>
      <c r="AW12" s="134">
        <v>0</v>
      </c>
      <c r="AX12" s="135">
        <v>0</v>
      </c>
      <c r="AY12" s="135">
        <v>0</v>
      </c>
      <c r="AZ12" s="135">
        <v>0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25"/>
      <c r="BH12" s="123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3"/>
      <c r="CB12" s="123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90"/>
    </row>
    <row r="13" spans="1:113" ht="19.5" customHeight="1">
      <c r="A13" s="116" t="s">
        <v>125</v>
      </c>
      <c r="B13" s="116" t="s">
        <v>118</v>
      </c>
      <c r="C13" s="116" t="s">
        <v>114</v>
      </c>
      <c r="D13" s="116" t="s">
        <v>116</v>
      </c>
      <c r="E13" s="117" t="s">
        <v>99</v>
      </c>
      <c r="F13" s="125">
        <v>18.61</v>
      </c>
      <c r="G13" s="125">
        <v>18.61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18.6117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32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4">
        <v>0</v>
      </c>
      <c r="AT13" s="134">
        <v>0</v>
      </c>
      <c r="AU13" s="134">
        <v>0</v>
      </c>
      <c r="AV13" s="134">
        <v>0</v>
      </c>
      <c r="AW13" s="135">
        <v>0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3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90"/>
    </row>
    <row r="14" spans="1:113" ht="19.5" customHeight="1">
      <c r="A14" s="116" t="s">
        <v>125</v>
      </c>
      <c r="B14" s="116" t="s">
        <v>118</v>
      </c>
      <c r="C14" s="116" t="s">
        <v>126</v>
      </c>
      <c r="D14" s="116" t="s">
        <v>116</v>
      </c>
      <c r="E14" s="117" t="s">
        <v>100</v>
      </c>
      <c r="F14" s="125">
        <v>11.27</v>
      </c>
      <c r="G14" s="125">
        <v>11.27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11.2744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32">
        <v>0</v>
      </c>
      <c r="W14" s="135">
        <v>0</v>
      </c>
      <c r="X14" s="135">
        <v>0</v>
      </c>
      <c r="Y14" s="135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5">
        <v>0</v>
      </c>
      <c r="AF14" s="135">
        <v>0</v>
      </c>
      <c r="AG14" s="134">
        <v>0</v>
      </c>
      <c r="AH14" s="134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4">
        <v>0</v>
      </c>
      <c r="AT14" s="134">
        <v>0</v>
      </c>
      <c r="AU14" s="134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3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90"/>
    </row>
    <row r="15" spans="1:113" ht="19.5" customHeight="1">
      <c r="A15" s="116" t="s">
        <v>125</v>
      </c>
      <c r="B15" s="116" t="s">
        <v>118</v>
      </c>
      <c r="C15" s="116" t="s">
        <v>120</v>
      </c>
      <c r="D15" s="116" t="s">
        <v>116</v>
      </c>
      <c r="E15" s="117" t="s">
        <v>101</v>
      </c>
      <c r="F15" s="125">
        <v>6.26</v>
      </c>
      <c r="G15" s="125">
        <v>6.26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6.2596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32">
        <v>0</v>
      </c>
      <c r="W15" s="136">
        <v>0</v>
      </c>
      <c r="X15" s="136">
        <v>0</v>
      </c>
      <c r="Y15" s="136">
        <v>0</v>
      </c>
      <c r="Z15" s="135">
        <v>0</v>
      </c>
      <c r="AA15" s="134">
        <v>0</v>
      </c>
      <c r="AB15" s="134">
        <v>0</v>
      </c>
      <c r="AC15" s="134">
        <v>0</v>
      </c>
      <c r="AD15" s="135">
        <v>0</v>
      </c>
      <c r="AE15" s="135">
        <v>0</v>
      </c>
      <c r="AF15" s="135">
        <v>0</v>
      </c>
      <c r="AG15" s="134">
        <v>0</v>
      </c>
      <c r="AH15" s="134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4">
        <v>0</v>
      </c>
      <c r="AT15" s="134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90"/>
    </row>
    <row r="16" spans="1:113" ht="19.5" customHeight="1">
      <c r="A16" s="116" t="s">
        <v>127</v>
      </c>
      <c r="B16" s="116" t="s">
        <v>126</v>
      </c>
      <c r="C16" s="116" t="s">
        <v>114</v>
      </c>
      <c r="D16" s="116" t="s">
        <v>116</v>
      </c>
      <c r="E16" s="117" t="s">
        <v>102</v>
      </c>
      <c r="F16" s="126">
        <v>51.8</v>
      </c>
      <c r="G16" s="126">
        <v>51.8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37">
        <v>51.8</v>
      </c>
      <c r="S16" s="127">
        <v>0</v>
      </c>
      <c r="T16" s="127">
        <v>0</v>
      </c>
      <c r="U16" s="127">
        <v>0</v>
      </c>
      <c r="V16" s="138">
        <v>0</v>
      </c>
      <c r="W16" s="125">
        <v>0</v>
      </c>
      <c r="X16" s="125">
        <v>0</v>
      </c>
      <c r="Y16" s="125">
        <v>0</v>
      </c>
      <c r="Z16" s="125">
        <v>0</v>
      </c>
      <c r="AA16" s="123">
        <v>0</v>
      </c>
      <c r="AB16" s="123">
        <v>0</v>
      </c>
      <c r="AC16" s="125">
        <v>0</v>
      </c>
      <c r="AD16" s="125">
        <v>0</v>
      </c>
      <c r="AE16" s="125">
        <v>0</v>
      </c>
      <c r="AF16" s="125">
        <v>0</v>
      </c>
      <c r="AG16" s="123">
        <v>0</v>
      </c>
      <c r="AH16" s="123">
        <v>0</v>
      </c>
      <c r="AI16" s="125">
        <v>0</v>
      </c>
      <c r="AJ16" s="125">
        <v>0</v>
      </c>
      <c r="AK16" s="125">
        <v>0</v>
      </c>
      <c r="AL16" s="125">
        <v>0</v>
      </c>
      <c r="AM16" s="125">
        <v>0</v>
      </c>
      <c r="AN16" s="125">
        <v>0</v>
      </c>
      <c r="AO16" s="125">
        <v>0</v>
      </c>
      <c r="AP16" s="125">
        <v>0</v>
      </c>
      <c r="AQ16" s="125">
        <v>0</v>
      </c>
      <c r="AR16" s="125">
        <v>0</v>
      </c>
      <c r="AS16" s="125">
        <v>0</v>
      </c>
      <c r="AT16" s="125">
        <v>0</v>
      </c>
      <c r="AU16" s="125">
        <v>0</v>
      </c>
      <c r="AV16" s="125">
        <v>0</v>
      </c>
      <c r="AW16" s="125">
        <v>0</v>
      </c>
      <c r="AX16" s="125">
        <v>0</v>
      </c>
      <c r="AY16" s="125">
        <v>0</v>
      </c>
      <c r="AZ16" s="125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125">
        <v>0</v>
      </c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90"/>
    </row>
    <row r="17" spans="1:113" ht="19.5" customHeight="1">
      <c r="A17" s="125"/>
      <c r="B17" s="123"/>
      <c r="C17" s="123"/>
      <c r="D17" s="125"/>
      <c r="E17" s="128"/>
      <c r="F17" s="125"/>
      <c r="G17" s="125"/>
      <c r="H17" s="125">
        <v>0</v>
      </c>
      <c r="I17" s="123">
        <v>0</v>
      </c>
      <c r="J17" s="125">
        <v>0</v>
      </c>
      <c r="K17" s="123">
        <v>0</v>
      </c>
      <c r="L17" s="123">
        <v>0</v>
      </c>
      <c r="M17" s="123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25">
        <v>0</v>
      </c>
      <c r="AF17" s="123">
        <v>0</v>
      </c>
      <c r="AG17" s="123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5">
        <v>0</v>
      </c>
      <c r="AY17" s="125">
        <v>0</v>
      </c>
      <c r="AZ17" s="125">
        <v>0</v>
      </c>
      <c r="BA17" s="125">
        <v>0</v>
      </c>
      <c r="BB17" s="125">
        <v>0</v>
      </c>
      <c r="BC17" s="125">
        <v>0</v>
      </c>
      <c r="BD17" s="125">
        <v>0</v>
      </c>
      <c r="BE17" s="125">
        <v>0</v>
      </c>
      <c r="BF17" s="125">
        <v>0</v>
      </c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90"/>
    </row>
    <row r="18" spans="1:113" ht="19.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3"/>
      <c r="K18" s="125"/>
      <c r="L18" s="125"/>
      <c r="M18" s="123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3"/>
      <c r="AG18" s="123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90"/>
    </row>
    <row r="19" spans="1:113" ht="19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3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3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90"/>
    </row>
    <row r="20" spans="1:113" ht="19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3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3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90"/>
    </row>
    <row r="21" spans="1:113" ht="19.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3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90"/>
    </row>
    <row r="22" spans="1:113" ht="19.5" customHeight="1">
      <c r="A22" s="88"/>
      <c r="B22" s="88"/>
      <c r="C22" s="88"/>
      <c r="D22" s="88"/>
      <c r="E22" s="88"/>
      <c r="F22" s="86"/>
      <c r="G22" s="90"/>
      <c r="H22" s="86"/>
      <c r="I22" s="86"/>
      <c r="J22" s="86"/>
      <c r="K22" s="86"/>
      <c r="L22" s="86"/>
      <c r="M22" s="86"/>
      <c r="N22" s="90"/>
      <c r="O22" s="90"/>
      <c r="P22" s="90"/>
      <c r="Q22" s="90"/>
      <c r="R22" s="90"/>
      <c r="S22" s="90"/>
      <c r="T22" s="90"/>
      <c r="U22" s="90"/>
      <c r="V22" s="90"/>
      <c r="W22" s="86"/>
      <c r="X22" s="86"/>
      <c r="Y22" s="86"/>
      <c r="Z22" s="90"/>
      <c r="AA22" s="90"/>
      <c r="AB22" s="90"/>
      <c r="AC22" s="90"/>
      <c r="AD22" s="90"/>
      <c r="AE22" s="86"/>
      <c r="AF22" s="86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</row>
    <row r="23" spans="1:113" ht="19.5" customHeight="1">
      <c r="A23" s="129"/>
      <c r="B23" s="129"/>
      <c r="C23" s="129"/>
      <c r="D23" s="129"/>
      <c r="E23" s="129"/>
      <c r="F23" s="129"/>
      <c r="G23" s="130"/>
      <c r="H23" s="129"/>
      <c r="I23" s="129"/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29"/>
      <c r="X23" s="129"/>
      <c r="Y23" s="129"/>
      <c r="Z23" s="130"/>
      <c r="AA23" s="130"/>
      <c r="AB23" s="130"/>
      <c r="AC23" s="130"/>
      <c r="AD23" s="139"/>
      <c r="AE23" s="129"/>
      <c r="AF23" s="129"/>
      <c r="AG23" s="130"/>
      <c r="AH23" s="130"/>
      <c r="AI23" s="130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</row>
    <row r="24" spans="1:113" ht="19.5" customHeight="1">
      <c r="A24" s="130"/>
      <c r="B24" s="130"/>
      <c r="C24" s="130"/>
      <c r="D24" s="130"/>
      <c r="E24" s="130"/>
      <c r="F24" s="130"/>
      <c r="G24" s="130"/>
      <c r="H24" s="129"/>
      <c r="I24" s="129"/>
      <c r="J24" s="129"/>
      <c r="K24" s="129"/>
      <c r="L24" s="129"/>
      <c r="M24" s="129"/>
      <c r="N24" s="130"/>
      <c r="O24" s="130"/>
      <c r="P24" s="130"/>
      <c r="Q24" s="130"/>
      <c r="R24" s="130"/>
      <c r="S24" s="130"/>
      <c r="T24" s="130"/>
      <c r="U24" s="130"/>
      <c r="V24" s="130"/>
      <c r="W24" s="129"/>
      <c r="X24" s="129"/>
      <c r="Y24" s="129"/>
      <c r="Z24" s="130"/>
      <c r="AA24" s="130"/>
      <c r="AB24" s="130"/>
      <c r="AC24" s="130"/>
      <c r="AD24" s="130"/>
      <c r="AE24" s="129"/>
      <c r="AF24" s="129"/>
      <c r="AG24" s="130"/>
      <c r="AH24" s="130"/>
      <c r="AI24" s="130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</row>
    <row r="25" spans="1:113" ht="19.5" customHeight="1">
      <c r="A25" s="130"/>
      <c r="B25" s="130"/>
      <c r="C25" s="130"/>
      <c r="D25" s="130"/>
      <c r="E25" s="130"/>
      <c r="F25" s="130"/>
      <c r="G25" s="130"/>
      <c r="H25" s="129"/>
      <c r="I25" s="129"/>
      <c r="J25" s="129"/>
      <c r="K25" s="129"/>
      <c r="L25" s="129"/>
      <c r="M25" s="129"/>
      <c r="N25" s="130"/>
      <c r="O25" s="130"/>
      <c r="P25" s="130"/>
      <c r="Q25" s="130"/>
      <c r="R25" s="130"/>
      <c r="S25" s="130"/>
      <c r="T25" s="130"/>
      <c r="U25" s="130"/>
      <c r="V25" s="130"/>
      <c r="W25" s="129"/>
      <c r="X25" s="129"/>
      <c r="Y25" s="129"/>
      <c r="Z25" s="130"/>
      <c r="AA25" s="130"/>
      <c r="AB25" s="130"/>
      <c r="AC25" s="130"/>
      <c r="AD25" s="130"/>
      <c r="AE25" s="129"/>
      <c r="AF25" s="129"/>
      <c r="AG25" s="130"/>
      <c r="AH25" s="130"/>
      <c r="AI25" s="130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</row>
    <row r="26" spans="1:113" ht="19.5" customHeight="1">
      <c r="A26" s="130"/>
      <c r="B26" s="130"/>
      <c r="C26" s="130"/>
      <c r="D26" s="130"/>
      <c r="E26" s="130"/>
      <c r="F26" s="130"/>
      <c r="G26" s="130"/>
      <c r="H26" s="129"/>
      <c r="I26" s="129"/>
      <c r="J26" s="129"/>
      <c r="K26" s="129"/>
      <c r="L26" s="129"/>
      <c r="M26" s="129"/>
      <c r="N26" s="130"/>
      <c r="O26" s="130"/>
      <c r="P26" s="130"/>
      <c r="Q26" s="130"/>
      <c r="R26" s="130"/>
      <c r="S26" s="130"/>
      <c r="T26" s="130"/>
      <c r="U26" s="130"/>
      <c r="V26" s="130"/>
      <c r="W26" s="129"/>
      <c r="X26" s="129"/>
      <c r="Y26" s="129"/>
      <c r="Z26" s="130"/>
      <c r="AA26" s="130"/>
      <c r="AB26" s="130"/>
      <c r="AC26" s="130"/>
      <c r="AD26" s="130"/>
      <c r="AE26" s="129"/>
      <c r="AF26" s="129"/>
      <c r="AG26" s="130"/>
      <c r="AH26" s="130"/>
      <c r="AI26" s="130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</row>
    <row r="27" spans="1:113" ht="19.5" customHeight="1">
      <c r="A27" s="130"/>
      <c r="B27" s="130"/>
      <c r="C27" s="130"/>
      <c r="D27" s="130"/>
      <c r="E27" s="130"/>
      <c r="F27" s="130"/>
      <c r="G27" s="130"/>
      <c r="H27" s="129"/>
      <c r="I27" s="129"/>
      <c r="J27" s="129"/>
      <c r="K27" s="129"/>
      <c r="L27" s="129"/>
      <c r="M27" s="129"/>
      <c r="N27" s="130"/>
      <c r="O27" s="130"/>
      <c r="P27" s="130"/>
      <c r="Q27" s="130"/>
      <c r="R27" s="130"/>
      <c r="S27" s="130"/>
      <c r="T27" s="130"/>
      <c r="U27" s="130"/>
      <c r="V27" s="130"/>
      <c r="W27" s="129"/>
      <c r="X27" s="129"/>
      <c r="Y27" s="129"/>
      <c r="Z27" s="130"/>
      <c r="AA27" s="130"/>
      <c r="AB27" s="130"/>
      <c r="AC27" s="130"/>
      <c r="AD27" s="130"/>
      <c r="AE27" s="129"/>
      <c r="AF27" s="129"/>
      <c r="AG27" s="130"/>
      <c r="AH27" s="130"/>
      <c r="AI27" s="130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</row>
    <row r="28" spans="1:113" ht="19.5" customHeight="1">
      <c r="A28" s="130"/>
      <c r="B28" s="130"/>
      <c r="C28" s="130"/>
      <c r="D28" s="130"/>
      <c r="E28" s="130"/>
      <c r="F28" s="130"/>
      <c r="G28" s="130"/>
      <c r="H28" s="129"/>
      <c r="I28" s="129"/>
      <c r="J28" s="129"/>
      <c r="K28" s="129"/>
      <c r="L28" s="129"/>
      <c r="M28" s="129"/>
      <c r="N28" s="130"/>
      <c r="O28" s="130"/>
      <c r="P28" s="130"/>
      <c r="Q28" s="130"/>
      <c r="R28" s="130"/>
      <c r="S28" s="130"/>
      <c r="T28" s="130"/>
      <c r="U28" s="130"/>
      <c r="V28" s="130"/>
      <c r="W28" s="129"/>
      <c r="X28" s="129"/>
      <c r="Y28" s="129"/>
      <c r="Z28" s="130"/>
      <c r="AA28" s="130"/>
      <c r="AB28" s="130"/>
      <c r="AC28" s="130"/>
      <c r="AD28" s="130"/>
      <c r="AE28" s="129"/>
      <c r="AF28" s="129"/>
      <c r="AG28" s="130"/>
      <c r="AH28" s="130"/>
      <c r="AI28" s="130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</row>
    <row r="29" spans="1:113" ht="19.5" customHeight="1">
      <c r="A29" s="130"/>
      <c r="B29" s="130"/>
      <c r="C29" s="130"/>
      <c r="D29" s="130"/>
      <c r="E29" s="130"/>
      <c r="F29" s="130"/>
      <c r="G29" s="130"/>
      <c r="H29" s="129"/>
      <c r="I29" s="129"/>
      <c r="J29" s="129"/>
      <c r="K29" s="129"/>
      <c r="L29" s="129"/>
      <c r="M29" s="129"/>
      <c r="N29" s="130"/>
      <c r="O29" s="130"/>
      <c r="P29" s="130"/>
      <c r="Q29" s="130"/>
      <c r="R29" s="130"/>
      <c r="S29" s="130"/>
      <c r="T29" s="130"/>
      <c r="U29" s="130"/>
      <c r="V29" s="130"/>
      <c r="W29" s="129"/>
      <c r="X29" s="129"/>
      <c r="Y29" s="129"/>
      <c r="Z29" s="130"/>
      <c r="AA29" s="130"/>
      <c r="AB29" s="130"/>
      <c r="AC29" s="130"/>
      <c r="AD29" s="130"/>
      <c r="AE29" s="129"/>
      <c r="AF29" s="129"/>
      <c r="AG29" s="130"/>
      <c r="AH29" s="130"/>
      <c r="AI29" s="130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</row>
    <row r="30" spans="1:113" ht="19.5" customHeight="1">
      <c r="A30" s="130"/>
      <c r="B30" s="130"/>
      <c r="C30" s="130"/>
      <c r="D30" s="130"/>
      <c r="E30" s="130"/>
      <c r="F30" s="130"/>
      <c r="G30" s="130"/>
      <c r="H30" s="129"/>
      <c r="I30" s="129"/>
      <c r="J30" s="129"/>
      <c r="K30" s="129"/>
      <c r="L30" s="129"/>
      <c r="M30" s="129"/>
      <c r="N30" s="130"/>
      <c r="O30" s="130"/>
      <c r="P30" s="130"/>
      <c r="Q30" s="130"/>
      <c r="R30" s="130"/>
      <c r="S30" s="130"/>
      <c r="T30" s="130"/>
      <c r="U30" s="130"/>
      <c r="V30" s="130"/>
      <c r="W30" s="129"/>
      <c r="X30" s="129"/>
      <c r="Y30" s="129"/>
      <c r="Z30" s="130"/>
      <c r="AA30" s="130"/>
      <c r="AB30" s="130"/>
      <c r="AC30" s="130"/>
      <c r="AD30" s="130"/>
      <c r="AE30" s="129"/>
      <c r="AF30" s="129"/>
      <c r="AG30" s="130"/>
      <c r="AH30" s="130"/>
      <c r="AI30" s="130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</row>
    <row r="31" spans="1:113" ht="19.5" customHeight="1">
      <c r="A31" s="130"/>
      <c r="B31" s="130"/>
      <c r="C31" s="130"/>
      <c r="D31" s="130"/>
      <c r="E31" s="130"/>
      <c r="F31" s="130"/>
      <c r="G31" s="130"/>
      <c r="H31" s="129"/>
      <c r="I31" s="129"/>
      <c r="J31" s="129"/>
      <c r="K31" s="129"/>
      <c r="L31" s="129"/>
      <c r="M31" s="129"/>
      <c r="N31" s="130"/>
      <c r="O31" s="130"/>
      <c r="P31" s="130"/>
      <c r="Q31" s="130"/>
      <c r="R31" s="130"/>
      <c r="S31" s="130"/>
      <c r="T31" s="130"/>
      <c r="U31" s="130"/>
      <c r="V31" s="130"/>
      <c r="W31" s="129"/>
      <c r="X31" s="129"/>
      <c r="Y31" s="129"/>
      <c r="Z31" s="130"/>
      <c r="AA31" s="130"/>
      <c r="AB31" s="130"/>
      <c r="AC31" s="130"/>
      <c r="AD31" s="130"/>
      <c r="AE31" s="129"/>
      <c r="AF31" s="129"/>
      <c r="AG31" s="130"/>
      <c r="AH31" s="130"/>
      <c r="AI31" s="130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</row>
    <row r="32" spans="1:113" ht="19.5" customHeight="1">
      <c r="A32" s="130"/>
      <c r="B32" s="130"/>
      <c r="C32" s="130"/>
      <c r="D32" s="130"/>
      <c r="E32" s="130"/>
      <c r="F32" s="130"/>
      <c r="G32" s="130"/>
      <c r="H32" s="129"/>
      <c r="I32" s="129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129"/>
      <c r="X32" s="129"/>
      <c r="Y32" s="129"/>
      <c r="Z32" s="130"/>
      <c r="AA32" s="130"/>
      <c r="AB32" s="130"/>
      <c r="AC32" s="130"/>
      <c r="AD32" s="130"/>
      <c r="AE32" s="129"/>
      <c r="AF32" s="129"/>
      <c r="AG32" s="130"/>
      <c r="AH32" s="130"/>
      <c r="AI32" s="130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</row>
    <row r="33" spans="1:113" ht="19.5" customHeight="1">
      <c r="A33" s="130"/>
      <c r="B33" s="130"/>
      <c r="C33" s="130"/>
      <c r="D33" s="130"/>
      <c r="E33" s="130"/>
      <c r="F33" s="130"/>
      <c r="G33" s="130"/>
      <c r="H33" s="129"/>
      <c r="I33" s="129"/>
      <c r="J33" s="129"/>
      <c r="K33" s="129"/>
      <c r="L33" s="129"/>
      <c r="M33" s="129"/>
      <c r="N33" s="130"/>
      <c r="O33" s="130"/>
      <c r="P33" s="130"/>
      <c r="Q33" s="130"/>
      <c r="R33" s="130"/>
      <c r="S33" s="130"/>
      <c r="T33" s="130"/>
      <c r="U33" s="130"/>
      <c r="V33" s="130"/>
      <c r="W33" s="129"/>
      <c r="X33" s="129"/>
      <c r="Y33" s="129"/>
      <c r="Z33" s="130"/>
      <c r="AA33" s="130"/>
      <c r="AB33" s="130"/>
      <c r="AC33" s="130"/>
      <c r="AD33" s="130"/>
      <c r="AE33" s="129"/>
      <c r="AF33" s="129"/>
      <c r="AG33" s="130"/>
      <c r="AH33" s="130"/>
      <c r="AI33" s="130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</row>
    <row r="34" spans="1:113" ht="19.5" customHeight="1">
      <c r="A34" s="130"/>
      <c r="B34" s="130"/>
      <c r="C34" s="130"/>
      <c r="D34" s="130"/>
      <c r="E34" s="130"/>
      <c r="F34" s="130"/>
      <c r="G34" s="130"/>
      <c r="H34" s="129"/>
      <c r="I34" s="129"/>
      <c r="J34" s="129"/>
      <c r="K34" s="129"/>
      <c r="L34" s="129"/>
      <c r="M34" s="129"/>
      <c r="N34" s="130"/>
      <c r="O34" s="130"/>
      <c r="P34" s="130"/>
      <c r="Q34" s="130"/>
      <c r="R34" s="130"/>
      <c r="S34" s="130"/>
      <c r="T34" s="130"/>
      <c r="U34" s="130"/>
      <c r="V34" s="130"/>
      <c r="W34" s="129"/>
      <c r="X34" s="129"/>
      <c r="Y34" s="129"/>
      <c r="Z34" s="130"/>
      <c r="AA34" s="130"/>
      <c r="AB34" s="130"/>
      <c r="AC34" s="130"/>
      <c r="AD34" s="130"/>
      <c r="AE34" s="129"/>
      <c r="AF34" s="129"/>
      <c r="AG34" s="130"/>
      <c r="AH34" s="130"/>
      <c r="AI34" s="130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</row>
    <row r="35" spans="1:113" ht="19.5" customHeight="1">
      <c r="A35" s="130"/>
      <c r="B35" s="130"/>
      <c r="C35" s="130"/>
      <c r="D35" s="130"/>
      <c r="E35" s="130"/>
      <c r="F35" s="130"/>
      <c r="G35" s="130"/>
      <c r="H35" s="129"/>
      <c r="I35" s="129"/>
      <c r="J35" s="129"/>
      <c r="K35" s="129"/>
      <c r="L35" s="129"/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29"/>
      <c r="X35" s="129"/>
      <c r="Y35" s="129"/>
      <c r="Z35" s="130"/>
      <c r="AA35" s="130"/>
      <c r="AB35" s="130"/>
      <c r="AC35" s="130"/>
      <c r="AD35" s="130"/>
      <c r="AE35" s="129"/>
      <c r="AF35" s="129"/>
      <c r="AG35" s="130"/>
      <c r="AH35" s="130"/>
      <c r="AI35" s="130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</row>
  </sheetData>
  <sheetProtection formatCells="0" formatColumns="0" formatRows="0" insertColumns="0" insertRows="0" insertHyperlinks="0" deleteColumns="0" deleteRows="0" sort="0" autoFilter="0" pivotTables="0"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F8" sqref="F8:G8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92"/>
      <c r="B1" s="92"/>
      <c r="C1" s="92"/>
      <c r="D1" s="93"/>
      <c r="E1" s="92"/>
      <c r="F1" s="92"/>
      <c r="G1" s="66" t="s">
        <v>388</v>
      </c>
      <c r="H1" s="107"/>
    </row>
    <row r="2" spans="1:8" ht="25.5" customHeight="1">
      <c r="A2" s="63" t="s">
        <v>389</v>
      </c>
      <c r="B2" s="63"/>
      <c r="C2" s="63"/>
      <c r="D2" s="63"/>
      <c r="E2" s="63"/>
      <c r="F2" s="63"/>
      <c r="G2" s="63"/>
      <c r="H2" s="107"/>
    </row>
    <row r="3" spans="1:8" ht="19.5" customHeight="1">
      <c r="A3" s="109" t="s">
        <v>60</v>
      </c>
      <c r="B3" s="64" t="s">
        <v>61</v>
      </c>
      <c r="C3" s="64"/>
      <c r="D3" s="64"/>
      <c r="E3" s="95"/>
      <c r="F3" s="95"/>
      <c r="G3" s="66" t="s">
        <v>6</v>
      </c>
      <c r="H3" s="107"/>
    </row>
    <row r="4" spans="1:8" ht="19.5" customHeight="1">
      <c r="A4" s="68" t="s">
        <v>390</v>
      </c>
      <c r="B4" s="68"/>
      <c r="C4" s="68"/>
      <c r="D4" s="68"/>
      <c r="E4" s="70" t="s">
        <v>105</v>
      </c>
      <c r="F4" s="70"/>
      <c r="G4" s="70"/>
      <c r="H4" s="107"/>
    </row>
    <row r="5" spans="1:8" ht="19.5" customHeight="1">
      <c r="A5" s="67" t="s">
        <v>71</v>
      </c>
      <c r="B5" s="67"/>
      <c r="C5" s="96" t="s">
        <v>72</v>
      </c>
      <c r="D5" s="70" t="s">
        <v>391</v>
      </c>
      <c r="E5" s="70" t="s">
        <v>63</v>
      </c>
      <c r="F5" s="68" t="s">
        <v>392</v>
      </c>
      <c r="G5" s="69" t="s">
        <v>393</v>
      </c>
      <c r="H5" s="107"/>
    </row>
    <row r="6" spans="1:8" ht="33.75" customHeight="1">
      <c r="A6" s="72" t="s">
        <v>83</v>
      </c>
      <c r="B6" s="72" t="s">
        <v>84</v>
      </c>
      <c r="C6" s="96"/>
      <c r="D6" s="70"/>
      <c r="E6" s="70"/>
      <c r="F6" s="68"/>
      <c r="G6" s="69"/>
      <c r="H6" s="107"/>
    </row>
    <row r="7" spans="1:8" ht="51" customHeight="1">
      <c r="A7" s="73" t="s">
        <v>179</v>
      </c>
      <c r="B7" s="73" t="s">
        <v>180</v>
      </c>
      <c r="C7" s="73" t="s">
        <v>86</v>
      </c>
      <c r="D7" s="73" t="s">
        <v>181</v>
      </c>
      <c r="E7" s="74" t="s">
        <v>110</v>
      </c>
      <c r="F7" s="74" t="s">
        <v>394</v>
      </c>
      <c r="G7" s="74" t="s">
        <v>297</v>
      </c>
      <c r="H7" s="108"/>
    </row>
    <row r="8" spans="1:8" ht="22.5" customHeight="1">
      <c r="A8" s="73"/>
      <c r="B8" s="73"/>
      <c r="C8" s="116" t="s">
        <v>112</v>
      </c>
      <c r="D8" s="117" t="s">
        <v>91</v>
      </c>
      <c r="E8" s="115">
        <v>557.06</v>
      </c>
      <c r="F8" s="115">
        <v>520.52</v>
      </c>
      <c r="G8" s="115">
        <v>36.54</v>
      </c>
      <c r="H8" s="108"/>
    </row>
    <row r="9" spans="1:8" ht="19.5" customHeight="1">
      <c r="A9" s="97">
        <v>501</v>
      </c>
      <c r="B9" s="110" t="s">
        <v>114</v>
      </c>
      <c r="C9" s="97">
        <v>126102</v>
      </c>
      <c r="D9" s="118" t="s">
        <v>395</v>
      </c>
      <c r="E9" s="97">
        <v>342.03</v>
      </c>
      <c r="F9" s="97">
        <v>342.03</v>
      </c>
      <c r="G9" s="99"/>
      <c r="H9" s="107"/>
    </row>
    <row r="10" spans="1:8" ht="19.5" customHeight="1">
      <c r="A10" s="97">
        <v>501</v>
      </c>
      <c r="B10" s="110" t="s">
        <v>126</v>
      </c>
      <c r="C10" s="97">
        <v>126102</v>
      </c>
      <c r="D10" s="118" t="s">
        <v>396</v>
      </c>
      <c r="E10" s="100">
        <v>123.99</v>
      </c>
      <c r="F10" s="100">
        <v>123.99</v>
      </c>
      <c r="G10" s="99"/>
      <c r="H10" s="105"/>
    </row>
    <row r="11" spans="1:8" ht="19.5" customHeight="1">
      <c r="A11" s="97">
        <v>501</v>
      </c>
      <c r="B11" s="110" t="s">
        <v>120</v>
      </c>
      <c r="C11" s="97">
        <v>126102</v>
      </c>
      <c r="D11" s="101" t="s">
        <v>212</v>
      </c>
      <c r="E11" s="97">
        <v>51.8</v>
      </c>
      <c r="F11" s="97">
        <v>51.8</v>
      </c>
      <c r="G11" s="99"/>
      <c r="H11" s="105"/>
    </row>
    <row r="12" spans="1:8" ht="19.5" customHeight="1">
      <c r="A12" s="97">
        <v>502</v>
      </c>
      <c r="B12" s="110" t="s">
        <v>114</v>
      </c>
      <c r="C12" s="97">
        <v>126102</v>
      </c>
      <c r="D12" s="101" t="s">
        <v>397</v>
      </c>
      <c r="E12" s="97">
        <v>26.54</v>
      </c>
      <c r="F12" s="97"/>
      <c r="G12" s="97">
        <v>26.54</v>
      </c>
      <c r="H12" s="105"/>
    </row>
    <row r="13" spans="1:8" ht="19.5" customHeight="1">
      <c r="A13" s="97">
        <v>502</v>
      </c>
      <c r="B13" s="110" t="s">
        <v>120</v>
      </c>
      <c r="C13" s="97">
        <v>126102</v>
      </c>
      <c r="D13" s="118" t="s">
        <v>229</v>
      </c>
      <c r="E13" s="97">
        <v>0.8</v>
      </c>
      <c r="F13" s="97"/>
      <c r="G13" s="97">
        <v>0.8</v>
      </c>
      <c r="H13" s="105"/>
    </row>
    <row r="14" spans="1:8" ht="19.5" customHeight="1">
      <c r="A14" s="97">
        <v>502</v>
      </c>
      <c r="B14" s="110" t="s">
        <v>124</v>
      </c>
      <c r="C14" s="97">
        <v>126102</v>
      </c>
      <c r="D14" s="118" t="s">
        <v>398</v>
      </c>
      <c r="E14" s="97">
        <v>0.4</v>
      </c>
      <c r="F14" s="97"/>
      <c r="G14" s="97">
        <v>0.4</v>
      </c>
      <c r="H14" s="105"/>
    </row>
    <row r="15" spans="1:8" ht="19.5" customHeight="1">
      <c r="A15" s="97">
        <v>502</v>
      </c>
      <c r="B15" s="110" t="s">
        <v>121</v>
      </c>
      <c r="C15" s="97">
        <v>126102</v>
      </c>
      <c r="D15" s="101" t="s">
        <v>238</v>
      </c>
      <c r="E15" s="97">
        <v>8</v>
      </c>
      <c r="F15" s="97"/>
      <c r="G15" s="97">
        <v>8</v>
      </c>
      <c r="H15" s="105"/>
    </row>
    <row r="16" spans="1:8" ht="19.5" customHeight="1">
      <c r="A16" s="97">
        <v>502</v>
      </c>
      <c r="B16" s="110" t="s">
        <v>117</v>
      </c>
      <c r="C16" s="97">
        <v>126102</v>
      </c>
      <c r="D16" s="101" t="s">
        <v>226</v>
      </c>
      <c r="E16" s="97">
        <v>0.8</v>
      </c>
      <c r="F16" s="97"/>
      <c r="G16" s="97">
        <v>0.8</v>
      </c>
      <c r="H16" s="105"/>
    </row>
    <row r="17" spans="1:8" ht="19.5" customHeight="1">
      <c r="A17" s="97">
        <v>509</v>
      </c>
      <c r="B17" s="110" t="s">
        <v>114</v>
      </c>
      <c r="C17" s="97">
        <v>126102</v>
      </c>
      <c r="D17" s="118" t="s">
        <v>399</v>
      </c>
      <c r="E17" s="97">
        <v>2.7</v>
      </c>
      <c r="F17" s="97">
        <v>2.7</v>
      </c>
      <c r="G17" s="99"/>
      <c r="H17" s="105"/>
    </row>
    <row r="18" spans="1:8" ht="19.5" customHeight="1">
      <c r="A18" s="97"/>
      <c r="B18" s="97"/>
      <c r="C18" s="97"/>
      <c r="D18" s="98"/>
      <c r="E18" s="97"/>
      <c r="F18" s="97"/>
      <c r="G18" s="99"/>
      <c r="H18" s="105"/>
    </row>
    <row r="19" spans="1:8" ht="19.5" customHeight="1">
      <c r="A19" s="104"/>
      <c r="B19" s="104"/>
      <c r="C19" s="119"/>
      <c r="D19" s="113"/>
      <c r="E19" s="104"/>
      <c r="F19" s="104"/>
      <c r="G19" s="105"/>
      <c r="H19" s="105"/>
    </row>
    <row r="20" spans="1:8" ht="19.5" customHeight="1">
      <c r="A20" s="104"/>
      <c r="B20" s="104"/>
      <c r="C20" s="119"/>
      <c r="D20" s="103"/>
      <c r="E20" s="104"/>
      <c r="F20" s="104"/>
      <c r="G20" s="105"/>
      <c r="H20" s="105"/>
    </row>
    <row r="21" spans="1:8" ht="19.5" customHeight="1">
      <c r="A21" s="103"/>
      <c r="B21" s="103"/>
      <c r="C21" s="120"/>
      <c r="D21" s="103"/>
      <c r="E21" s="104"/>
      <c r="F21" s="104"/>
      <c r="G21" s="105"/>
      <c r="H21" s="105"/>
    </row>
    <row r="22" spans="1:8" ht="19.5" customHeight="1">
      <c r="A22" s="105"/>
      <c r="B22" s="105"/>
      <c r="C22" s="107"/>
      <c r="D22" s="106"/>
      <c r="E22" s="105"/>
      <c r="F22" s="105"/>
      <c r="G22" s="105"/>
      <c r="H22" s="105"/>
    </row>
    <row r="23" spans="1:8" ht="19.5" customHeight="1">
      <c r="A23" s="105"/>
      <c r="B23" s="105"/>
      <c r="C23" s="107"/>
      <c r="D23" s="106"/>
      <c r="E23" s="105"/>
      <c r="F23" s="105"/>
      <c r="G23" s="105"/>
      <c r="H23" s="105"/>
    </row>
    <row r="24" spans="1:8" ht="19.5" customHeight="1">
      <c r="A24" s="105"/>
      <c r="B24" s="105"/>
      <c r="C24" s="107"/>
      <c r="D24" s="106"/>
      <c r="E24" s="105"/>
      <c r="F24" s="105"/>
      <c r="G24" s="105"/>
      <c r="H24" s="105"/>
    </row>
    <row r="25" spans="1:8" ht="19.5" customHeight="1">
      <c r="A25" s="105"/>
      <c r="B25" s="105"/>
      <c r="C25" s="107"/>
      <c r="D25" s="106"/>
      <c r="E25" s="105"/>
      <c r="F25" s="105"/>
      <c r="G25" s="105"/>
      <c r="H25" s="105"/>
    </row>
    <row r="26" spans="1:8" ht="19.5" customHeight="1">
      <c r="A26" s="105"/>
      <c r="B26" s="105"/>
      <c r="C26" s="107"/>
      <c r="D26" s="106"/>
      <c r="E26" s="105"/>
      <c r="F26" s="105"/>
      <c r="G26" s="105"/>
      <c r="H26" s="105"/>
    </row>
    <row r="27" spans="1:8" ht="19.5" customHeight="1">
      <c r="A27" s="105"/>
      <c r="B27" s="105"/>
      <c r="C27" s="107"/>
      <c r="D27" s="106"/>
      <c r="E27" s="105"/>
      <c r="F27" s="105"/>
      <c r="G27" s="105"/>
      <c r="H27" s="105"/>
    </row>
    <row r="28" spans="1:8" ht="19.5" customHeight="1">
      <c r="A28" s="105"/>
      <c r="B28" s="105"/>
      <c r="C28" s="107"/>
      <c r="D28" s="106"/>
      <c r="E28" s="105"/>
      <c r="F28" s="105"/>
      <c r="G28" s="105"/>
      <c r="H28" s="105"/>
    </row>
    <row r="29" spans="1:8" ht="19.5" customHeight="1">
      <c r="A29" s="105"/>
      <c r="B29" s="105"/>
      <c r="C29" s="107"/>
      <c r="D29" s="106"/>
      <c r="E29" s="105"/>
      <c r="F29" s="105"/>
      <c r="G29" s="105"/>
      <c r="H29" s="105"/>
    </row>
    <row r="30" spans="1:8" ht="19.5" customHeight="1">
      <c r="A30" s="105"/>
      <c r="B30" s="105"/>
      <c r="C30" s="107"/>
      <c r="D30" s="106"/>
      <c r="E30" s="105"/>
      <c r="F30" s="105"/>
      <c r="G30" s="105"/>
      <c r="H30" s="105"/>
    </row>
    <row r="31" spans="1:8" ht="19.5" customHeight="1">
      <c r="A31" s="105"/>
      <c r="B31" s="105"/>
      <c r="C31" s="107"/>
      <c r="D31" s="106"/>
      <c r="E31" s="105"/>
      <c r="F31" s="105"/>
      <c r="G31" s="105"/>
      <c r="H31" s="105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E24" sqref="E24:E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60"/>
      <c r="B1" s="61"/>
      <c r="C1" s="61"/>
      <c r="D1" s="61"/>
      <c r="E1" s="61"/>
      <c r="F1" s="62" t="s">
        <v>400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</row>
    <row r="2" spans="1:243" ht="19.5" customHeight="1">
      <c r="A2" s="63" t="s">
        <v>401</v>
      </c>
      <c r="B2" s="63"/>
      <c r="C2" s="63"/>
      <c r="D2" s="63"/>
      <c r="E2" s="63"/>
      <c r="F2" s="63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</row>
    <row r="3" spans="1:243" ht="19.5" customHeight="1">
      <c r="A3" s="109" t="s">
        <v>60</v>
      </c>
      <c r="B3" s="64" t="s">
        <v>61</v>
      </c>
      <c r="C3" s="64"/>
      <c r="D3" s="64"/>
      <c r="E3" s="64"/>
      <c r="F3" s="66" t="s">
        <v>6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</row>
    <row r="4" spans="1:243" ht="19.5" customHeight="1">
      <c r="A4" s="67" t="s">
        <v>71</v>
      </c>
      <c r="B4" s="67"/>
      <c r="C4" s="67"/>
      <c r="D4" s="69" t="s">
        <v>72</v>
      </c>
      <c r="E4" s="70" t="s">
        <v>402</v>
      </c>
      <c r="F4" s="68" t="s">
        <v>76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</row>
    <row r="5" spans="1:243" ht="19.5" customHeight="1">
      <c r="A5" s="71" t="s">
        <v>83</v>
      </c>
      <c r="B5" s="72" t="s">
        <v>84</v>
      </c>
      <c r="C5" s="72" t="s">
        <v>85</v>
      </c>
      <c r="D5" s="69"/>
      <c r="E5" s="70"/>
      <c r="F5" s="68"/>
      <c r="G5" s="91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</row>
    <row r="6" spans="1:243" ht="19.5" customHeight="1">
      <c r="A6" s="73" t="s">
        <v>83</v>
      </c>
      <c r="B6" s="73" t="s">
        <v>84</v>
      </c>
      <c r="C6" s="73" t="s">
        <v>85</v>
      </c>
      <c r="D6" s="73" t="s">
        <v>86</v>
      </c>
      <c r="E6" s="73" t="s">
        <v>403</v>
      </c>
      <c r="F6" s="74" t="s">
        <v>89</v>
      </c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</row>
    <row r="7" spans="1:243" ht="19.5" customHeight="1">
      <c r="A7" s="114" t="s">
        <v>22</v>
      </c>
      <c r="B7" s="114" t="s">
        <v>22</v>
      </c>
      <c r="C7" s="114" t="s">
        <v>22</v>
      </c>
      <c r="D7" s="114" t="s">
        <v>112</v>
      </c>
      <c r="E7" s="114" t="s">
        <v>91</v>
      </c>
      <c r="F7" s="115">
        <v>231.743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</row>
    <row r="8" spans="1:243" ht="19.5" customHeight="1">
      <c r="A8" s="114" t="s">
        <v>113</v>
      </c>
      <c r="B8" s="114" t="s">
        <v>114</v>
      </c>
      <c r="C8" s="114" t="s">
        <v>118</v>
      </c>
      <c r="D8" s="114" t="s">
        <v>116</v>
      </c>
      <c r="E8" s="114" t="s">
        <v>404</v>
      </c>
      <c r="F8" s="115">
        <v>5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</row>
    <row r="9" spans="1:243" ht="19.5" customHeight="1">
      <c r="A9" s="114" t="s">
        <v>113</v>
      </c>
      <c r="B9" s="114" t="s">
        <v>114</v>
      </c>
      <c r="C9" s="114" t="s">
        <v>118</v>
      </c>
      <c r="D9" s="114" t="s">
        <v>116</v>
      </c>
      <c r="E9" s="114" t="s">
        <v>405</v>
      </c>
      <c r="F9" s="115">
        <v>4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</row>
    <row r="10" spans="1:243" ht="19.5" customHeight="1">
      <c r="A10" s="114" t="s">
        <v>113</v>
      </c>
      <c r="B10" s="114" t="s">
        <v>114</v>
      </c>
      <c r="C10" s="114" t="s">
        <v>118</v>
      </c>
      <c r="D10" s="114" t="s">
        <v>116</v>
      </c>
      <c r="E10" s="114" t="s">
        <v>406</v>
      </c>
      <c r="F10" s="115">
        <v>5.16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</row>
    <row r="11" spans="1:243" ht="19.5" customHeight="1">
      <c r="A11" s="114" t="s">
        <v>113</v>
      </c>
      <c r="B11" s="114" t="s">
        <v>114</v>
      </c>
      <c r="C11" s="114" t="s">
        <v>118</v>
      </c>
      <c r="D11" s="114" t="s">
        <v>116</v>
      </c>
      <c r="E11" s="114" t="s">
        <v>407</v>
      </c>
      <c r="F11" s="115">
        <v>85.2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</row>
    <row r="12" spans="1:243" ht="19.5" customHeight="1">
      <c r="A12" s="114" t="s">
        <v>113</v>
      </c>
      <c r="B12" s="114" t="s">
        <v>114</v>
      </c>
      <c r="C12" s="114" t="s">
        <v>118</v>
      </c>
      <c r="D12" s="114" t="s">
        <v>116</v>
      </c>
      <c r="E12" s="114" t="s">
        <v>408</v>
      </c>
      <c r="F12" s="115">
        <v>42.383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</row>
    <row r="13" spans="1:243" ht="19.5" customHeight="1">
      <c r="A13" s="114" t="s">
        <v>113</v>
      </c>
      <c r="B13" s="114" t="s">
        <v>114</v>
      </c>
      <c r="C13" s="114" t="s">
        <v>115</v>
      </c>
      <c r="D13" s="114" t="s">
        <v>116</v>
      </c>
      <c r="E13" s="114" t="s">
        <v>409</v>
      </c>
      <c r="F13" s="115">
        <v>2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</row>
    <row r="14" spans="1:243" ht="19.5" customHeight="1">
      <c r="A14" s="114" t="s">
        <v>113</v>
      </c>
      <c r="B14" s="114" t="s">
        <v>114</v>
      </c>
      <c r="C14" s="114" t="s">
        <v>115</v>
      </c>
      <c r="D14" s="114" t="s">
        <v>116</v>
      </c>
      <c r="E14" s="114" t="s">
        <v>410</v>
      </c>
      <c r="F14" s="115">
        <v>79.2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</row>
    <row r="15" spans="1:243" ht="19.5" customHeight="1">
      <c r="A15" s="114" t="s">
        <v>113</v>
      </c>
      <c r="B15" s="114" t="s">
        <v>114</v>
      </c>
      <c r="C15" s="114" t="s">
        <v>119</v>
      </c>
      <c r="D15" s="114" t="s">
        <v>116</v>
      </c>
      <c r="E15" s="114" t="s">
        <v>411</v>
      </c>
      <c r="F15" s="115">
        <v>8.8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</row>
    <row r="16" spans="1:243" ht="19.5" customHeight="1">
      <c r="A16" s="80"/>
      <c r="B16" s="80"/>
      <c r="C16" s="78"/>
      <c r="D16" s="79"/>
      <c r="E16" s="79"/>
      <c r="F16" s="79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</row>
    <row r="17" spans="1:243" ht="19.5" customHeight="1">
      <c r="A17" s="81"/>
      <c r="B17" s="82"/>
      <c r="C17" s="81"/>
      <c r="D17" s="83"/>
      <c r="E17" s="83"/>
      <c r="F17" s="83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</row>
    <row r="18" spans="1:243" ht="19.5" customHeight="1">
      <c r="A18" s="81"/>
      <c r="B18" s="82"/>
      <c r="C18" s="82"/>
      <c r="D18" s="82"/>
      <c r="E18" s="82"/>
      <c r="F18" s="83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</row>
    <row r="19" spans="1:243" ht="19.5" customHeight="1">
      <c r="A19" s="82"/>
      <c r="B19" s="82"/>
      <c r="C19" s="82"/>
      <c r="D19" s="83"/>
      <c r="E19" s="83"/>
      <c r="F19" s="83"/>
      <c r="G19" s="82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</row>
    <row r="20" spans="1:243" ht="19.5" customHeight="1">
      <c r="A20" s="82"/>
      <c r="B20" s="82"/>
      <c r="C20" s="82"/>
      <c r="D20" s="83"/>
      <c r="E20" s="83"/>
      <c r="F20" s="83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</row>
    <row r="21" spans="1:243" ht="19.5" customHeight="1">
      <c r="A21" s="82"/>
      <c r="B21" s="82"/>
      <c r="C21" s="82"/>
      <c r="D21" s="82"/>
      <c r="E21" s="82"/>
      <c r="F21" s="83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</row>
    <row r="22" spans="1:243" ht="19.5" customHeight="1">
      <c r="A22" s="82"/>
      <c r="B22" s="82"/>
      <c r="C22" s="82"/>
      <c r="D22" s="83"/>
      <c r="E22" s="83"/>
      <c r="F22" s="83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</row>
    <row r="23" spans="1:243" ht="19.5" customHeight="1">
      <c r="A23" s="82"/>
      <c r="B23" s="82"/>
      <c r="C23" s="82"/>
      <c r="D23" s="83"/>
      <c r="E23" s="83"/>
      <c r="F23" s="83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</row>
    <row r="24" spans="1:243" ht="19.5" customHeight="1">
      <c r="A24" s="82"/>
      <c r="B24" s="82"/>
      <c r="C24" s="82"/>
      <c r="D24" s="82"/>
      <c r="E24" s="82"/>
      <c r="F24" s="83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</row>
    <row r="25" spans="1:243" ht="19.5" customHeight="1">
      <c r="A25" s="82"/>
      <c r="B25" s="82"/>
      <c r="C25" s="82"/>
      <c r="D25" s="83"/>
      <c r="E25" s="83"/>
      <c r="F25" s="83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</row>
    <row r="26" spans="1:243" ht="19.5" customHeight="1">
      <c r="A26" s="82"/>
      <c r="B26" s="82"/>
      <c r="C26" s="82"/>
      <c r="D26" s="83"/>
      <c r="E26" s="83"/>
      <c r="F26" s="83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</row>
    <row r="27" spans="1:243" ht="19.5" customHeight="1">
      <c r="A27" s="82"/>
      <c r="B27" s="82"/>
      <c r="C27" s="82"/>
      <c r="D27" s="82"/>
      <c r="E27" s="82"/>
      <c r="F27" s="83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</row>
    <row r="28" spans="1:243" ht="19.5" customHeight="1">
      <c r="A28" s="82"/>
      <c r="B28" s="82"/>
      <c r="C28" s="82"/>
      <c r="D28" s="83"/>
      <c r="E28" s="83"/>
      <c r="F28" s="83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</row>
    <row r="29" spans="1:243" ht="19.5" customHeight="1">
      <c r="A29" s="82"/>
      <c r="B29" s="82"/>
      <c r="C29" s="82"/>
      <c r="D29" s="83"/>
      <c r="E29" s="83"/>
      <c r="F29" s="83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</row>
    <row r="30" spans="1:243" ht="19.5" customHeight="1">
      <c r="A30" s="82"/>
      <c r="B30" s="82"/>
      <c r="C30" s="82"/>
      <c r="D30" s="82"/>
      <c r="E30" s="82"/>
      <c r="F30" s="83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</row>
    <row r="31" spans="1:243" ht="19.5" customHeight="1">
      <c r="A31" s="82"/>
      <c r="B31" s="82"/>
      <c r="C31" s="82"/>
      <c r="D31" s="82"/>
      <c r="E31" s="84"/>
      <c r="F31" s="83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</row>
    <row r="32" spans="1:243" ht="19.5" customHeight="1">
      <c r="A32" s="82"/>
      <c r="B32" s="82"/>
      <c r="C32" s="82"/>
      <c r="D32" s="82"/>
      <c r="E32" s="84"/>
      <c r="F32" s="83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</row>
    <row r="33" spans="1:243" ht="19.5" customHeight="1">
      <c r="A33" s="82"/>
      <c r="B33" s="82"/>
      <c r="C33" s="82"/>
      <c r="D33" s="82"/>
      <c r="E33" s="82"/>
      <c r="F33" s="83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</row>
    <row r="34" spans="1:243" ht="19.5" customHeight="1">
      <c r="A34" s="82"/>
      <c r="B34" s="82"/>
      <c r="C34" s="82"/>
      <c r="D34" s="82"/>
      <c r="E34" s="85"/>
      <c r="F34" s="83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</row>
    <row r="35" spans="1:243" ht="19.5" customHeight="1">
      <c r="A35" s="86"/>
      <c r="B35" s="86"/>
      <c r="C35" s="86"/>
      <c r="D35" s="86"/>
      <c r="E35" s="87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</row>
    <row r="36" spans="1:243" ht="19.5" customHeight="1">
      <c r="A36" s="88"/>
      <c r="B36" s="88"/>
      <c r="C36" s="88"/>
      <c r="D36" s="88"/>
      <c r="E36" s="88"/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</row>
    <row r="37" spans="1:243" ht="19.5" customHeight="1">
      <c r="A37" s="86"/>
      <c r="B37" s="86"/>
      <c r="C37" s="86"/>
      <c r="D37" s="86"/>
      <c r="E37" s="86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</row>
    <row r="38" spans="1:243" ht="19.5" customHeight="1">
      <c r="A38" s="90"/>
      <c r="B38" s="90"/>
      <c r="C38" s="90"/>
      <c r="D38" s="90"/>
      <c r="E38" s="90"/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</row>
    <row r="39" spans="1:243" ht="19.5" customHeight="1">
      <c r="A39" s="90"/>
      <c r="B39" s="90"/>
      <c r="C39" s="90"/>
      <c r="D39" s="90"/>
      <c r="E39" s="90"/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</row>
    <row r="40" spans="1:243" ht="19.5" customHeight="1">
      <c r="A40" s="90"/>
      <c r="B40" s="90"/>
      <c r="C40" s="90"/>
      <c r="D40" s="90"/>
      <c r="E40" s="90"/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</row>
    <row r="41" spans="1:243" ht="19.5" customHeight="1">
      <c r="A41" s="90"/>
      <c r="B41" s="90"/>
      <c r="C41" s="90"/>
      <c r="D41" s="90"/>
      <c r="E41" s="90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</row>
    <row r="42" spans="1:243" ht="19.5" customHeight="1">
      <c r="A42" s="90"/>
      <c r="B42" s="90"/>
      <c r="C42" s="90"/>
      <c r="D42" s="90"/>
      <c r="E42" s="90"/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</row>
    <row r="43" spans="1:243" ht="19.5" customHeight="1">
      <c r="A43" s="90"/>
      <c r="B43" s="90"/>
      <c r="C43" s="90"/>
      <c r="D43" s="90"/>
      <c r="E43" s="90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</row>
    <row r="44" spans="1:243" ht="19.5" customHeight="1">
      <c r="A44" s="90"/>
      <c r="B44" s="90"/>
      <c r="C44" s="90"/>
      <c r="D44" s="90"/>
      <c r="E44" s="90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</row>
    <row r="45" spans="1:243" ht="19.5" customHeight="1">
      <c r="A45" s="90"/>
      <c r="B45" s="90"/>
      <c r="C45" s="90"/>
      <c r="D45" s="90"/>
      <c r="E45" s="90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</row>
    <row r="46" spans="1:243" ht="19.5" customHeight="1">
      <c r="A46" s="90"/>
      <c r="B46" s="90"/>
      <c r="C46" s="90"/>
      <c r="D46" s="90"/>
      <c r="E46" s="90"/>
      <c r="F46" s="89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</row>
    <row r="47" spans="1:243" ht="19.5" customHeight="1">
      <c r="A47" s="90"/>
      <c r="B47" s="90"/>
      <c r="C47" s="90"/>
      <c r="D47" s="90"/>
      <c r="E47" s="90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བདེ་མཚོ།</cp:lastModifiedBy>
  <dcterms:created xsi:type="dcterms:W3CDTF">2020-01-13T06:44:49Z</dcterms:created>
  <dcterms:modified xsi:type="dcterms:W3CDTF">2020-01-13T13:29:52Z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