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529" activeTab="13" tabRatio="60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<sst xmlns="http://schemas.openxmlformats.org/spreadsheetml/2006/main" count="1830" uniqueCount="452">
  <si>
    <t>壤塘县残疾人联合会</t>
  </si>
  <si>
    <t>2025年部门预算</t>
  </si>
  <si>
    <t>报送日期：2025年3月5日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</si>
  <si>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</si>
  <si>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</si>
  <si>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</si>
  <si>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</si>
  <si>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</si>
  <si>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</si>
  <si>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</si>
  <si>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</si>
  <si>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</si>
  <si>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</si>
  <si>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</si>
  <si>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</si>
  <si>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</si>
  <si>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</si>
  <si>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</si>
  <si>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</si>
  <si>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</si>
  <si>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</si>
  <si>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</si>
  <si>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</si>
  <si>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</si>
  <si>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</si>
  <si>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</si>
  <si>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</si>
  <si>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</si>
  <si>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</si>
  <si>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</si>
  <si>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</si>
  <si>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</si>
  <si>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</si>
  <si>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</si>
  <si>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</si>
  <si>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</si>
  <si>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</si>
  <si>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</si>
  <si>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</si>
  <si>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</si>
  <si>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</si>
  <si>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</si>
  <si>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</si>
  <si>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</si>
  <si>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</si>
  <si>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</si>
  <si>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t>本 年 收 入 合 计</t>
  </si>
  <si>
    <t>本 年 支 出 合 计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</si>
  <si>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</si>
  <si>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</si>
  <si>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</si>
  <si>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</si>
  <si>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</si>
  <si>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</si>
  <si>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</si>
  <si>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</si>
  <si>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</si>
  <si>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</si>
  <si>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</si>
  <si>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</si>
  <si>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</si>
  <si>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</si>
  <si>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</si>
  <si>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</si>
  <si>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</si>
  <si>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</si>
  <si>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</si>
  <si>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197001</t>
  </si>
  <si>
    <t>197002</t>
  </si>
  <si>
    <t>壤塘县残疾人综合服务中心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</si>
  <si>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</si>
  <si>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</si>
  <si>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</si>
  <si>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</si>
  <si>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</si>
  <si>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</si>
  <si>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</si>
  <si>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</si>
  <si>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</si>
  <si>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03</t>
  </si>
  <si>
    <t>01</t>
  </si>
  <si>
    <t> 行政运行</t>
  </si>
  <si>
    <t>208</t>
  </si>
  <si>
    <t>05</t>
  </si>
  <si>
    <t> 机关事业单位基本养老保险缴费支出</t>
  </si>
  <si>
    <t>06</t>
  </si>
  <si>
    <t> 机关事业单位职业年金缴费支出</t>
  </si>
  <si>
    <t>11</t>
  </si>
  <si>
    <t> 残疾人就业</t>
  </si>
  <si>
    <t>99</t>
  </si>
  <si>
    <t> 其他残疾人事业支出</t>
  </si>
  <si>
    <t>210</t>
  </si>
  <si>
    <t> 行政单位医疗</t>
  </si>
  <si>
    <t> 公务员医疗补助</t>
  </si>
  <si>
    <t>221</t>
  </si>
  <si>
    <t>02</t>
  </si>
  <si>
    <t> 住房公积金</t>
  </si>
  <si>
    <t>229</t>
  </si>
  <si>
    <t>60</t>
  </si>
  <si>
    <t> 用于残疾人事业的彩票公益金支出</t>
  </si>
  <si>
    <t> 机关服务</t>
  </si>
  <si>
    <t> 事业单位医疗</t>
  </si>
  <si>
    <t> 其他行政事业单位医疗支出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</si>
  <si>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</si>
  <si>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</si>
  <si>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</si>
  <si>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</si>
  <si>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</si>
  <si>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</si>
  <si>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</si>
  <si>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</si>
  <si>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</si>
  <si>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</si>
  <si>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</si>
  <si>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</si>
  <si>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</si>
  <si>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</si>
  <si>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</si>
  <si>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</si>
  <si>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</si>
  <si>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</si>
  <si>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</si>
  <si>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</si>
  <si>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</si>
  <si>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</si>
  <si>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</si>
  <si>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</si>
  <si>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</si>
  <si>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</si>
  <si>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</si>
  <si>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</si>
  <si>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</si>
  <si>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</si>
  <si>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</si>
  <si>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</si>
  <si>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</si>
  <si>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</si>
  <si>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</si>
  <si>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</si>
  <si>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</si>
  <si>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</si>
  <si>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</si>
  <si>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</si>
  <si>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</si>
  <si>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</si>
  <si>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</si>
  <si>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</si>
  <si>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</si>
  <si>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</si>
  <si>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</si>
  <si>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</si>
  <si>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</si>
  <si>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</si>
  <si>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</si>
  <si>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壤塘县残疾人联合会</t>
  </si>
  <si>
    <t>  工资福利支出</t>
  </si>
  <si>
    <t>301</t>
  </si>
  <si>
    <t>   基本工资</t>
  </si>
  <si>
    <t>   津贴补贴</t>
  </si>
  <si>
    <t>    国家出台津贴补贴</t>
  </si>
  <si>
    <t>    地方出台津补贴</t>
  </si>
  <si>
    <t>   奖金</t>
  </si>
  <si>
    <t>    年终一次性奖金（机关）</t>
  </si>
  <si>
    <t>    其他奖金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</si>
  <si>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</si>
  <si>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</si>
  <si>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</si>
  <si>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</si>
  <si>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</si>
  <si>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</si>
  <si>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</si>
  <si>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</si>
  <si>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</si>
  <si>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工伤保险</t>
  </si>
  <si>
    <t>13</t>
  </si>
  <si>
    <t>   住房公积金</t>
  </si>
  <si>
    <t>  商品和服务支出</t>
  </si>
  <si>
    <t>302</t>
  </si>
  <si>
    <t>   办公费</t>
  </si>
  <si>
    <t>   电费</t>
  </si>
  <si>
    <t>   差旅费</t>
  </si>
  <si>
    <t>   维修（护）费</t>
  </si>
  <si>
    <t>28</t>
  </si>
  <si>
    <t>   工会经费</t>
  </si>
  <si>
    <t>31</t>
  </si>
  <si>
    <t>   公务用车运行维护费</t>
  </si>
  <si>
    <t>   其他商品和服务支出</t>
  </si>
  <si>
    <t>    其他商品和服务支出</t>
  </si>
  <si>
    <t>  对个人和家庭的补助</t>
  </si>
  <si>
    <t>303</t>
  </si>
  <si>
    <t>   生活补助</t>
  </si>
  <si>
    <t>    其他生活补助</t>
  </si>
  <si>
    <t>   奖励金</t>
  </si>
  <si>
    <t>    独生子女父母奖励</t>
  </si>
  <si>
    <t> 壤塘县残疾人综合服务中心</t>
  </si>
  <si>
    <t>07</t>
  </si>
  <si>
    <t>   绩效工资</t>
  </si>
  <si>
    <t>    失业保险</t>
  </si>
  <si>
    <t>    其他社会保险费</t>
  </si>
  <si>
    <t>表3</t>
  </si>
  <si>
    <t>一般公共预算支出预算表</t>
  </si>
  <si>
    <t>当年财政拨款安排</t>
  </si>
  <si>
    <t>壤塘县残疾人联合会本级</t>
  </si>
  <si>
    <t>197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</si>
  <si>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</si>
  <si>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</si>
  <si>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</si>
  <si>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</si>
  <si>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</si>
  <si>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</si>
  <si>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</si>
  <si>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</si>
  <si>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</si>
  <si>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3010201</t>
  </si>
  <si>
    <t>   国家出台津贴补贴</t>
  </si>
  <si>
    <t>3010202</t>
  </si>
  <si>
    <t>   地方出台津补贴</t>
  </si>
  <si>
    <t>30103</t>
  </si>
  <si>
    <t>  奖金</t>
  </si>
  <si>
    <t>3010301</t>
  </si>
  <si>
    <t>   年终一次性奖金（机关）</t>
  </si>
  <si>
    <t>3010309</t>
  </si>
  <si>
    <t>   其他奖金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</si>
  <si>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</si>
  <si>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</si>
  <si>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</si>
  <si>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</si>
  <si>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</si>
  <si>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</si>
  <si>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</si>
  <si>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</si>
  <si>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</si>
  <si>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</si>
  <si>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3011202</t>
  </si>
  <si>
    <t>   工伤保险</t>
  </si>
  <si>
    <t>30113</t>
  </si>
  <si>
    <t>  住房公积金</t>
  </si>
  <si>
    <t> 商品和服务支出</t>
  </si>
  <si>
    <t>30201</t>
  </si>
  <si>
    <t>  办公费</t>
  </si>
  <si>
    <t>30206</t>
  </si>
  <si>
    <t>  电费</t>
  </si>
  <si>
    <t>30211</t>
  </si>
  <si>
    <t>  差旅费</t>
  </si>
  <si>
    <t>30228</t>
  </si>
  <si>
    <t>  工会经费</t>
  </si>
  <si>
    <t>30231</t>
  </si>
  <si>
    <t>  公务用车运行维护费</t>
  </si>
  <si>
    <t>30299</t>
  </si>
  <si>
    <t>  其他商品和服务支出</t>
  </si>
  <si>
    <t>3029909</t>
  </si>
  <si>
    <t> 对个人和家庭的补助</t>
  </si>
  <si>
    <t>30309</t>
  </si>
  <si>
    <t>  奖励金</t>
  </si>
  <si>
    <t>3030901</t>
  </si>
  <si>
    <t>   独生子女父母奖励</t>
  </si>
  <si>
    <t>30107</t>
  </si>
  <si>
    <t>  绩效工资</t>
  </si>
  <si>
    <t>3011201</t>
  </si>
  <si>
    <t>   失业保险</t>
  </si>
  <si>
    <t>3011209</t>
  </si>
  <si>
    <t>   其他社会保险费</t>
  </si>
  <si>
    <t>表3-2</t>
  </si>
  <si>
    <t>一般公共预算项目支出预算表</t>
  </si>
  <si>
    <t>金额</t>
  </si>
  <si>
    <t>  “量服”“智慧量服”工作经费（乡下）</t>
  </si>
  <si>
    <t>  残疾人就业保障金项目</t>
  </si>
  <si>
    <t>  残疾人联络员误工补贴</t>
  </si>
  <si>
    <t>  壤塘县蒲西乡残疾人夺特护理费补助</t>
  </si>
  <si>
    <t>  关于为重度残疾人代缴城乡居民基本医疗保险项目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</si>
  <si>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</si>
  <si>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</si>
  <si>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</si>
  <si>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</si>
  <si>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</si>
  <si>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</si>
  <si>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</si>
  <si>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</si>
  <si>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</si>
  <si>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</si>
  <si>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</si>
  <si>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</si>
  <si>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</si>
  <si>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</si>
  <si>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空表说明：无此项内容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</si>
  <si>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</si>
  <si>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</si>
  <si>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</si>
  <si>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</si>
  <si>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</si>
  <si>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</si>
  <si>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</si>
  <si>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</si>
  <si>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</si>
  <si>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</si>
  <si>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</si>
  <si>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</si>
  <si>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</si>
  <si>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</si>
  <si>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</si>
  <si>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</si>
  <si>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</si>
  <si>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197-壤塘县残疾人联合会本级</t>
  </si>
  <si>
    <t>197001-壤塘县残疾人联合会</t>
  </si>
  <si>
    <t>51323021T000000059552-“量服”“智慧量服”工作经费（乡下）</t>
  </si>
  <si>
    <t>坚持残疾人主体、政府主导、部门负责、社会参与、残联协调、乡镇（街道）和村（社区）承办的分级实施和部门联动原则，保障残疾人基本生活保障权益。</t>
  </si>
  <si>
    <t>产出指标</t>
  </si>
  <si>
    <t>数量指标</t>
  </si>
  <si>
    <t>扶持残疾人就业人数</t>
  </si>
  <si>
    <t>≥</t>
  </si>
  <si>
    <t>20</t>
  </si>
  <si>
    <t>人</t>
  </si>
  <si>
    <t>30</t>
  </si>
  <si>
    <t>正向指标</t>
  </si>
  <si>
    <t>时效指标</t>
  </si>
  <si>
    <t>残疾人扶持帮扶工作完成时间</t>
  </si>
  <si>
    <t>≤</t>
  </si>
  <si>
    <t>月</t>
  </si>
  <si>
    <t>效益指标</t>
  </si>
  <si>
    <t>社会效益指标</t>
  </si>
  <si>
    <t>残疾人的精神面貌得到明显改善</t>
  </si>
  <si>
    <t>90</t>
  </si>
  <si>
    <t>%</t>
  </si>
  <si>
    <t>可持续影响指标</t>
  </si>
  <si>
    <t>保障残疾人基本生活保障权益</t>
  </si>
  <si>
    <t>96</t>
  </si>
  <si>
    <t>满意度指标</t>
  </si>
  <si>
    <t>帮扶对象满意度指标</t>
  </si>
  <si>
    <t>残疾人对残联帮扶工作的满意度</t>
  </si>
  <si>
    <t>95</t>
  </si>
  <si>
    <t>5</t>
  </si>
  <si>
    <t>残疾人满意度</t>
  </si>
  <si>
    <t>成本指标</t>
  </si>
  <si>
    <t>经济成本指标</t>
  </si>
  <si>
    <t>残疾人扶持帮扶工作成本</t>
  </si>
  <si>
    <t>4.28</t>
  </si>
  <si>
    <t>万元</t>
  </si>
  <si>
    <t>51323021T000000059821-残疾人联络员误工补贴</t>
  </si>
  <si>
    <t>深化“量体裁衣”式残疾人服务，加强残联基层组织建设，保障联络员基本生活，提升联络员生活水平。</t>
  </si>
  <si>
    <t>联络员补助村（社区）数量</t>
  </si>
  <si>
    <t>＝</t>
  </si>
  <si>
    <t>53</t>
  </si>
  <si>
    <t>个</t>
  </si>
  <si>
    <t>联络员资金发放完成时间</t>
  </si>
  <si>
    <t>为残疾人联络员提升生活质量</t>
  </si>
  <si>
    <t>可持续发展指标</t>
  </si>
  <si>
    <t>提高残疾人生活水平</t>
  </si>
  <si>
    <t>改善残疾人生活状况</t>
  </si>
  <si>
    <t>服务对象满意度指标</t>
  </si>
  <si>
    <t>联络员对误工补贴发放的满意度</t>
  </si>
  <si>
    <t>92</t>
  </si>
  <si>
    <t>-残疾人联络员误工补贴成本</t>
  </si>
  <si>
    <t>89040</t>
  </si>
  <si>
    <t>元</t>
  </si>
  <si>
    <t>51323021T000000059912-壤塘县蒲西乡残疾人夺特护理费补助</t>
  </si>
  <si>
    <t>帮助夺特改善生活,提升生活质量,增强幸福感。</t>
  </si>
  <si>
    <t xml:space="preserve">接受补助人数 </t>
  </si>
  <si>
    <t>1</t>
  </si>
  <si>
    <t>质量指标</t>
  </si>
  <si>
    <t>资金发放及时率</t>
  </si>
  <si>
    <t>补助发放完成时间</t>
  </si>
  <si>
    <t>反向指标</t>
  </si>
  <si>
    <t>经济效益指标</t>
  </si>
  <si>
    <t>提高夺特每年经济收入</t>
  </si>
  <si>
    <t>23635</t>
  </si>
  <si>
    <t>残疾人夺特对护理费补助发放的满意度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</si>
  <si>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</si>
  <si>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</si>
  <si>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</si>
  <si>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100</t>
  </si>
  <si>
    <t>足额保障率（参保率）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</si>
  <si>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</si>
  <si>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</si>
  <si>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</si>
  <si>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</si>
  <si>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</si>
  <si>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</si>
  <si>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</si>
  <si>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</si>
  <si>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</si>
  <si>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51323024T000011560000-2024年中央和省级财政残疾人事业发展补助资金</t>
  </si>
  <si>
    <t>根据《四川省财政厅关于提前下达2024年中央和省级财政残疾人事业发展补助资金的通知》（川财社【2023】170号）文件的要求，提前下达2024年中央和省级财政残疾人事业发展补助资金39.897万元，其中中央资金33.368万元，省级资金6.529万元，中央资金用于0-6岁残疾儿童康复救助2万元，贫困重度残疾人家庭无障碍改造12万元，居家托养3万元，农村贫困残疾人实用技术培训3.9万元，七岁以上残疾人康复12万元，机动车燃油补贴0.468万元，省级资金用于残疾人居家灵活就业5万元，文化进家庭0.3万元，七岁以上残疾人康复1.04万元，机动车燃油补贴0.189万元</t>
  </si>
  <si>
    <t>收益残疾人数</t>
  </si>
  <si>
    <t>150</t>
  </si>
  <si>
    <t>项目完成时间</t>
  </si>
  <si>
    <t>年</t>
  </si>
  <si>
    <t>关心、理解、支出残疾人的社会氛围</t>
  </si>
  <si>
    <t>定性</t>
  </si>
  <si>
    <t>有所提高</t>
  </si>
  <si>
    <t>中长期</t>
  </si>
  <si>
    <t>收益残疾人满意度</t>
  </si>
  <si>
    <t>51323024R000010668715-工会经费（新）</t>
  </si>
  <si>
    <t>提高预算编制质量，严格执行预算，保障单位日常运转。</t>
  </si>
  <si>
    <t>科目调整次数</t>
  </si>
  <si>
    <t>次</t>
  </si>
  <si>
    <t>预算编制准确率（计算方法为：∣（执行数-预算数）/预算数∣）</t>
  </si>
  <si>
    <r>
      <rPr>
        <sz val="9.0"/>
        <color rgb="FF000000"/>
        <rFont val="宋体"/>
        <charset val="134"/>
      </rPr>
      <t>“三公”经费控制率[计算方法为：（</t>
    </r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实际支出数/预算安排数]×100%）</t>
    </r>
    <phoneticPr fontId="0" type="noConversion"/>
  </si>
  <si>
    <t>运转保障率</t>
  </si>
  <si>
    <t>51323024Y000010443500-日常公用经费（新）</t>
  </si>
  <si>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控制率[计算方法为：（</t>
    </r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实际支出数/预算安排数]×100%）</t>
    </r>
    <phoneticPr fontId="0" type="noConversion"/>
  </si>
  <si>
    <t>51323024Y000010444866-定额公用经费（新）</t>
  </si>
  <si>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控制率[计算方法为：（</t>
    </r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实际支出数/预算安排数]×100%）</t>
    </r>
    <phoneticPr fontId="0" type="noConversion"/>
  </si>
  <si>
    <t>51323025R000012670735-残疾人就业保障金</t>
  </si>
  <si>
    <t>51323025R000013352112-在职人员基础绩效奖</t>
  </si>
  <si>
    <t>51323025T000012805445-残疾人就业保障金项目</t>
  </si>
  <si>
    <t>通过给予创业初期的人补助，对处于创业初期、生产经营出现暂时困难的零就业家庭残疾人、重度残疾人和大中专残疾毕业生应给予重点扶持,提升残疾人的创业激情,提高我县就业率</t>
  </si>
  <si>
    <t>残疾人居家灵活就业人数</t>
  </si>
  <si>
    <t>完成时间</t>
  </si>
  <si>
    <t>2025</t>
  </si>
  <si>
    <t>提高残疾人融入社会能力</t>
  </si>
  <si>
    <t>残疾人居家灵活就业标准</t>
  </si>
  <si>
    <t>1000</t>
  </si>
  <si>
    <t>51323025T000012805479-关于为重度残疾人代缴城乡居民基本医疗保险项目</t>
  </si>
  <si>
    <t>按照2025年标准测算2026年1.低保和监测户727人,补贴标准110元/人;727*110=79970元;2.普通居民510人,缴费标准420元/人(全额)。510*420元。=214200两类资助对象共计代缴资金294170元。(二)按照3:7比例州县财政分别投入(年度)1.州级财政:88251元;2.各县(市)财合计205919元。</t>
  </si>
  <si>
    <t>完成全县重度残疾人医疗保险缴纳</t>
  </si>
  <si>
    <t>1237</t>
  </si>
  <si>
    <t>改善残疾人医疗</t>
  </si>
  <si>
    <t>缴纳医疗保险补贴</t>
  </si>
  <si>
    <t>205919</t>
  </si>
  <si>
    <t>197002-壤塘县残疾人综合服务中心</t>
  </si>
  <si>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控制率[计算方法为：（</t>
    </r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实际支出数/预算安排数]×100%）</t>
    </r>
    <phoneticPr fontId="0" type="noConversion"/>
  </si>
  <si>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控制率[计算方法为：（</t>
    </r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实际支出数/预算安排数]×100%）</t>
    </r>
    <phoneticPr fontId="0" type="noConversion"/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</si>
  <si>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</si>
  <si>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</si>
  <si>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</si>
  <si>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</si>
  <si>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</si>
  <si>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</si>
  <si>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</si>
  <si>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</si>
  <si>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</si>
  <si>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乡镇残协工作</t>
  </si>
  <si>
    <t>负责社会参与、残联协调、乡镇（街道）和村（社区）承办的分级实施和部门联动原则，保障残疾人基本生活保障权益。</t>
  </si>
  <si>
    <t>残疾人联络员误工补贴</t>
  </si>
  <si>
    <t>深化“量体裁衣”式服务，加强基层组织建设，保障联络员基本生活，提升联络员生活水平。</t>
  </si>
  <si>
    <t>残疾人就业</t>
  </si>
  <si>
    <t>对处于创业初期、生产经营出现暂时困难的零就业家庭残疾人、重度残疾人和大中专残疾毕业生应给予重点扶持,提升残疾人的创业激情,提高我县就业率</t>
  </si>
  <si>
    <t>金额合计</t>
  </si>
  <si>
    <t>年度
总体
目标</t>
  </si>
  <si>
    <t xml:space="preserve">不断提升残疾人服务水平，持续改善服务质量。为建设“美丽幸福壤巴拉家园”提供了坚强的民生保障 </t>
  </si>
  <si>
    <t>绩效目标</t>
  </si>
  <si>
    <t>三级指标序号</t>
  </si>
  <si>
    <t>项目完成目标</t>
  </si>
  <si>
    <t>≥200人</t>
  </si>
  <si>
    <t>残疾人联络员人数</t>
  </si>
  <si>
    <t>≥53人</t>
  </si>
  <si>
    <t>＝1年</t>
  </si>
  <si>
    <t>项目效果指标</t>
  </si>
  <si>
    <t>≥90%</t>
  </si>
  <si>
    <t>社会效益</t>
  </si>
  <si>
    <t>关心、理解、支持残疾人的社会氛围改善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</si>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</sst>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"/>
    <numFmt numFmtId="177" formatCode="@"/>
    <numFmt numFmtId="178" formatCode="#,##0.00"/>
    <numFmt numFmtId="179" formatCode="#,##0.0000"/>
    <numFmt numFmtId="180" formatCode="_ ￥* #,##0_ ;_ ￥* -#,##0_ ;_ ￥* &quot;-&quot;_ ;_ @_ "/>
    <numFmt numFmtId="181" formatCode="_ &quot;¥&quot;* #,##0.00_ ;_ &quot;¥&quot;* \-#,##0.00_ ;_ &quot;¥&quot;* &quot;-&quot;??_ ;_ @_ "/>
    <numFmt numFmtId="182" formatCode="_ * #,##0_ ;_ * -#,##0_ ;_ * &quot;-&quot;_ ;_ @_ "/>
    <numFmt numFmtId="183" formatCode="_ * #,##0.00_ ;_ * -#,##0.00_ ;_ * &quot;-&quot;??_ ;_ @_ "/>
    <numFmt numFmtId="184" formatCode="0%"/>
    <numFmt numFmtId="185" formatCode="_ &quot;¥&quot;* #,##0.00_ ;_ &quot;¥&quot;* \-#,##0.00_ ;_ &quot;¥&quot;* &quot;-&quot;??_ ;_ @_ "/>
    <numFmt numFmtId="186" formatCode="_ &quot;¥&quot;* #,##0_ ;_ &quot;¥&quot;* \-#,##0_ ;_ &quot;¥&quot;* &quot;-&quot;_ ;_ @_ "/>
    <numFmt numFmtId="187" formatCode="_ * #,##0_ ;_ * -#,##0_ ;_ * &quot;-&quot;_ ;_ @_ "/>
  </numFmts>
  <fonts count="63" x14ac:knownFonts="63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6.0"/>
      <name val="宋体"/>
      <charset val="134"/>
    </font>
    <font>
      <sz val="10.0"/>
      <name val="宋体"/>
      <charset val="134"/>
    </font>
    <font>
      <sz val="9.0"/>
      <color rgb="FF000000"/>
      <name val="宋体"/>
      <charset val="134"/>
    </font>
    <font>
      <sz val="10.0"/>
      <color rgb="FF000000"/>
      <name val="宋体"/>
      <charset val="134"/>
    </font>
    <font>
      <sz val="10.0"/>
      <color rgb="FFC0C0C0"/>
      <name val="SimSun"/>
      <charset val="134"/>
    </font>
    <font>
      <sz val="10.0"/>
      <color rgb="FF000000"/>
      <name val="SimSun"/>
      <charset val="134"/>
    </font>
    <font>
      <sz val="15.0"/>
      <color rgb="FF000000"/>
      <name val="simhei"/>
      <family val="1"/>
      <b/>
    </font>
    <font>
      <sz val="9.0"/>
      <color rgb="FF000000"/>
      <name val="SimSun"/>
      <charset val="134"/>
      <b/>
    </font>
    <font>
      <sz val="9.0"/>
      <color rgb="FF000000"/>
      <name val="SimSun"/>
      <charset val="134"/>
    </font>
    <font>
      <sz val="9.0"/>
      <color rgb="FF000000"/>
      <name val="simhei"/>
      <family val="1"/>
    </font>
    <font>
      <sz val="7.0"/>
      <color rgb="FF000000"/>
      <name val="宋体"/>
      <charset val="134"/>
    </font>
    <font>
      <sz val="9.0"/>
      <name val="SimSun"/>
      <charset val="134"/>
    </font>
    <font>
      <sz val="16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9.0"/>
      <color rgb="FF000000"/>
      <name val="宋体"/>
      <charset val="134"/>
      <b/>
    </font>
    <font>
      <sz val="11.0"/>
      <color rgb="FF000000"/>
      <name val="SimSun"/>
      <charset val="134"/>
    </font>
    <font>
      <sz val="16.0"/>
      <color rgb="FF000000"/>
      <name val="黑体"/>
      <charset val="134"/>
      <b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16.0"/>
      <color rgb="FF000000"/>
      <name val="黑体"/>
      <charset val="134"/>
    </font>
    <font>
      <sz val="36.0"/>
      <color rgb="FF000000"/>
      <name val="黑体"/>
      <charset val="134"/>
      <b/>
    </font>
    <font>
      <sz val="48.0"/>
      <color rgb="FF000000"/>
      <name val="宋体"/>
      <charset val="134"/>
      <b/>
    </font>
    <font>
      <sz val="18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宋体"/>
      <charset val="134"/>
    </font>
    <font>
      <sz val="9.0"/>
      <color rgb="FF000000"/>
      <name val="宋体"/>
      <charset val="134"/>
    </font>
    <font>
      <sz val="11.0"/>
      <color rgb="FF000000"/>
      <name val="Dialog.bold"/>
      <family val="1"/>
      <b/>
    </font>
    <font>
      <sz val="11.0"/>
      <color rgb="FF000000"/>
      <name val="Dialog.plain"/>
      <family val="1"/>
    </font>
    <font>
      <sz val="11.0"/>
      <color rgb="FF000000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none"/>
    </fill>
    <fill>
      <patternFill patternType="solid">
        <fgColor rgb="FFF7F7F7"/>
        <bgColor indexed="64"/>
      </patternFill>
    </fill>
    <fill>
      <patternFill patternType="solid">
        <fgColor rgb="FFEF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83">
    <border>
      <left/>
      <right/>
      <top/>
      <bottom/>
      <diagonal/>
    </border>
    <border diagonalUp="1"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 style="thin">
        <color rgb="FF9CC3E6"/>
      </diagonal>
    </border>
    <border>
      <left/>
      <right/>
      <top style="double">
        <color rgb="FF5B9BD5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 style="thin">
        <color rgb="FF9CC3E6"/>
      </top>
      <bottom style="thin">
        <color rgb="FF9CC3E6"/>
      </bottom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/>
      <top/>
      <bottom style="thin">
        <color rgb="FF9CC3E6"/>
      </bottom>
      <diagonal/>
    </border>
    <border>
      <left/>
      <right/>
      <top/>
      <bottom style="thin">
        <color rgb="FF9CC3E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 applyAlignment="1">
      <alignment vertical="center"/>
    </xf>
  </cellStyleXfs>
  <cellXfs count="288"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1" applyFont="1" fillId="2" applyFill="1" borderId="0" applyAlignment="1" xfId="0">
      <alignment vertical="center"/>
    </xf>
    <xf numFmtId="0" fontId="0" fillId="0" borderId="2" applyBorder="1" applyAlignment="1" xfId="0">
      <alignment vertical="center"/>
    </xf>
    <xf numFmtId="0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0" fillId="3" applyFill="1" borderId="3" applyBorder="1" applyAlignment="1" xfId="0">
      <alignment vertical="center"/>
    </xf>
    <xf numFmtId="0" fontId="0" fillId="3" applyFill="1" borderId="4" applyBorder="1" applyAlignment="1" xfId="0">
      <alignment vertical="center"/>
    </xf>
    <xf numFmtId="0" fontId="0" fillId="0" borderId="5" applyBorder="1" applyAlignment="1" xfId="0">
      <alignment vertical="center"/>
    </xf>
    <xf numFmtId="0" fontId="0" fillId="0" borderId="6" applyBorder="1" applyAlignment="1" xfId="0">
      <alignment vertical="center"/>
    </xf>
    <xf numFmtId="0" fontId="0" fillId="3" applyFill="1" borderId="3" applyBorder="1" applyAlignment="1" xfId="0">
      <alignment vertical="center"/>
    </xf>
    <xf numFmtId="0" fontId="0" fillId="0" borderId="0" applyAlignment="1" xfId="0">
      <alignment vertical="center"/>
    </xf>
    <xf numFmtId="0" fontId="2" applyFont="1" fillId="0" applyBorder="1" borderId="0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3" applyFont="1" applyFill="1" fillId="0" applyBorder="1" borderId="0" applyAlignment="1" xfId="0">
      <alignment vertical="center"/>
    </xf>
    <xf numFmtId="176" applyNumberFormat="1" fontId="4" applyFont="1" applyFill="1" fillId="0" applyBorder="1" borderId="0" applyAlignment="1" xfId="0"/>
    <xf numFmtId="0" fontId="3" applyFont="1" applyFill="1" fillId="0" borderId="8" applyBorder="1" applyAlignment="1" xfId="0">
      <alignment horizontal="center" vertical="center" wrapText="1"/>
    </xf>
    <xf numFmtId="0" fontId="3" applyFont="1" applyFill="1" fillId="0" borderId="9" applyBorder="1" applyAlignment="1" xfId="0">
      <alignment horizontal="center" vertical="center" wrapText="1"/>
    </xf>
    <xf numFmtId="0" fontId="3" applyFont="1" applyFill="1" fillId="0" borderId="10" applyBorder="1" applyAlignment="1" xfId="0">
      <alignment horizontal="center" vertical="center" wrapText="1"/>
    </xf>
    <xf numFmtId="0" fontId="3" applyFont="1" applyFill="1" fillId="0" borderId="11" applyBorder="1" applyAlignment="1" xfId="0">
      <alignment vertical="center" wrapText="1"/>
    </xf>
    <xf numFmtId="0" fontId="3" applyFont="1" applyFill="1" fillId="0" borderId="12" applyBorder="1" applyAlignment="1" xfId="0">
      <alignment vertical="center" wrapText="1"/>
    </xf>
    <xf numFmtId="0" fontId="3" applyFont="1" applyFill="1" fillId="0" borderId="13" applyBorder="1" applyAlignment="1" xfId="0">
      <alignment vertical="center" wrapText="1"/>
    </xf>
    <xf numFmtId="0" fontId="3" applyFont="1" applyFill="1" fillId="0" borderId="14" applyBorder="1" applyAlignment="1" xfId="0">
      <alignment horizontal="center" vertical="center" wrapText="1"/>
    </xf>
    <xf numFmtId="0" fontId="3" applyFont="1" applyFill="1" fillId="0" borderId="15" applyBorder="1" applyAlignment="1" xfId="0">
      <alignment horizontal="center" vertical="center" wrapText="1"/>
    </xf>
    <xf numFmtId="0" fontId="3" applyFont="1" applyFill="1" fillId="0" borderId="16" applyBorder="1" applyAlignment="1" xfId="0">
      <alignment horizontal="center" vertical="center" wrapText="1"/>
    </xf>
    <xf numFmtId="0" fontId="3" applyFont="1" applyFill="1" fillId="0" borderId="17" applyBorder="1" applyAlignment="1" xfId="0">
      <alignment horizontal="center" vertical="center" wrapText="1"/>
    </xf>
    <xf numFmtId="0" fontId="3" applyFont="1" applyFill="1" fillId="0" borderId="18" applyBorder="1" applyAlignment="1" xfId="0">
      <alignment horizontal="center" vertical="center" wrapText="1"/>
    </xf>
    <xf numFmtId="0" fontId="3" applyFont="1" applyFill="1" fillId="0" borderId="19" applyBorder="1" applyAlignment="1" xfId="0">
      <alignment vertical="center" wrapText="1"/>
    </xf>
    <xf numFmtId="0" fontId="3" applyFont="1" applyFill="1" fillId="0" borderId="20" applyBorder="1" applyAlignment="1" xfId="0">
      <alignment vertical="center" wrapText="1"/>
    </xf>
    <xf numFmtId="0" fontId="3" applyFont="1" applyFill="1" fillId="0" borderId="21" applyBorder="1" applyAlignment="1" xfId="0">
      <alignment horizontal="left" vertical="center" wrapText="1"/>
    </xf>
    <xf numFmtId="0" fontId="3" applyFont="1" applyFill="1" fillId="0" borderId="22" applyBorder="1" applyAlignment="1" xfId="0">
      <alignment horizontal="left" vertical="center" wrapText="1"/>
    </xf>
    <xf numFmtId="0" fontId="3" applyFont="1" applyFill="1" fillId="0" borderId="23" applyBorder="1" applyAlignment="1" xfId="0">
      <alignment vertical="center" wrapText="1"/>
    </xf>
    <xf numFmtId="0" fontId="3" applyFont="1" applyFill="1" fillId="0" borderId="24" applyBorder="1" applyAlignment="1" xfId="0">
      <alignment horizontal="center" vertical="center" wrapText="1"/>
    </xf>
    <xf numFmtId="0" fontId="3" applyFont="1" applyFill="1" fillId="0" borderId="25" applyBorder="1" applyAlignment="1" xfId="0">
      <alignment vertical="center" wrapText="1"/>
    </xf>
    <xf numFmtId="0" fontId="3" applyFont="1" applyFill="1" fillId="0" borderId="26" applyBorder="1" applyAlignment="1" xfId="0">
      <alignment horizontal="center" vertical="center" wrapText="1"/>
    </xf>
    <xf numFmtId="0" fontId="3" applyFont="1" applyFill="1" fillId="0" borderId="27" applyBorder="1" applyAlignment="1" xfId="0">
      <alignment horizontal="left" vertical="center" wrapText="1"/>
    </xf>
    <xf numFmtId="176" applyNumberFormat="1" fontId="5" applyFont="1" applyFill="1" fillId="0" borderId="28" applyBorder="1" applyAlignment="1" xfId="0">
      <alignment horizontal="center" vertical="center" wrapText="1" textRotation="255"/>
    </xf>
    <xf numFmtId="176" applyNumberFormat="1" fontId="5" applyFont="1" applyFill="1" fillId="0" borderId="29" applyBorder="1" applyAlignment="1" xfId="0">
      <alignment horizontal="center" vertical="center" wrapText="1"/>
    </xf>
    <xf numFmtId="176" applyNumberFormat="1" fontId="5" applyFont="1" applyFill="1" fillId="0" borderId="30" applyBorder="1" applyAlignment="1" xfId="0">
      <alignment horizontal="center" vertical="center" wrapText="1"/>
    </xf>
    <xf numFmtId="176" applyNumberFormat="1" fontId="5" applyFont="1" applyFill="1" fillId="0" borderId="31" applyBorder="1" applyAlignment="1" xfId="0">
      <alignment horizontal="center" vertical="center" wrapText="1"/>
    </xf>
    <xf numFmtId="0" fontId="3" applyFont="1" applyFill="1" fillId="0" borderId="32" applyBorder="1" applyAlignment="1" xfId="0">
      <alignment horizontal="center" vertical="center"/>
    </xf>
    <xf numFmtId="0" fontId="3" applyFont="1" applyFill="1" fillId="0" borderId="33" applyBorder="1" applyAlignment="1" xfId="0">
      <alignment horizontal="left" vertical="center" wrapText="1"/>
    </xf>
    <xf numFmtId="0" fontId="3" applyFont="1" applyFill="1" fillId="0" borderId="34" applyBorder="1" applyAlignment="1" xfId="0">
      <alignment horizontal="left" vertical="center" wrapText="1"/>
    </xf>
    <xf numFmtId="0" fontId="3" applyFont="1" applyFill="1" fillId="0" borderId="35" applyBorder="1" applyAlignment="1" xfId="0">
      <alignment horizontal="left" vertical="center" wrapText="1"/>
    </xf>
    <xf numFmtId="0" fontId="3" applyFont="1" applyFill="1" fillId="0" borderId="36" applyBorder="1" applyAlignment="1" xfId="0">
      <alignment vertical="center" wrapText="1"/>
    </xf>
    <xf numFmtId="0" fontId="3" applyFont="1" applyFill="1" fillId="0" borderId="37" applyBorder="1" applyAlignment="1" xfId="0">
      <alignment horizontal="center" vertical="center" wrapText="1"/>
    </xf>
    <xf numFmtId="177" applyNumberFormat="1" fontId="3" applyFont="1" applyFill="1" fillId="0" borderId="38" applyBorder="1" applyAlignment="1" xfId="0">
      <alignment vertical="center" wrapText="1"/>
    </xf>
    <xf numFmtId="0" fontId="3" applyFont="1" applyFill="1" fillId="0" borderId="39" applyBorder="1" applyAlignment="1" xfId="0">
      <alignment vertical="center" wrapText="1"/>
    </xf>
    <xf numFmtId="0" fontId="3" applyFont="1" applyFill="1" fillId="0" borderId="40" applyBorder="1" applyAlignment="1" xfId="0">
      <alignment vertical="center" wrapText="1"/>
    </xf>
    <xf numFmtId="0" fontId="0" applyFill="1" fillId="0" borderId="0" applyAlignment="1" xfId="0">
      <alignment vertical="center"/>
    </xf>
    <xf numFmtId="0" fontId="6" applyFont="1" applyFill="1" fillId="0" applyBorder="1" borderId="0" applyAlignment="1" xfId="0">
      <alignment vertical="center" wrapText="1"/>
    </xf>
    <xf numFmtId="0" fontId="7" applyFont="1" applyFill="1" fillId="0" applyBorder="1" borderId="0" applyAlignment="1" xfId="0">
      <alignment vertical="center" wrapText="1"/>
    </xf>
    <xf numFmtId="0" fontId="8" applyFont="1" applyFill="1" fillId="0" applyBorder="1" borderId="0" applyAlignment="1" xfId="0">
      <alignment horizontal="center" vertical="center" wrapText="1"/>
    </xf>
    <xf numFmtId="0" fontId="9" applyFont="1" fillId="5" applyFill="1" borderId="41" applyBorder="1" applyAlignment="1" xfId="0">
      <alignment horizontal="center" vertical="center" wrapText="1"/>
    </xf>
    <xf numFmtId="0" fontId="10" applyFont="1" fillId="5" applyFill="1" borderId="42" applyBorder="1" applyAlignment="1" xfId="0">
      <alignment vertical="center" wrapText="1"/>
    </xf>
    <xf numFmtId="0" fontId="11" applyFont="1" fillId="5" applyFill="1" borderId="43" applyBorder="1" applyAlignment="1" xfId="0">
      <alignment vertical="center" wrapText="1"/>
    </xf>
    <xf numFmtId="178" applyNumberFormat="1" fontId="10" applyFont="1" fillId="5" applyFill="1" borderId="44" applyBorder="1" applyAlignment="1" xfId="0">
      <alignment horizontal="right" vertical="center" wrapText="1"/>
    </xf>
    <xf numFmtId="0" fontId="10" applyFont="1" applyFill="1" fillId="0" borderId="45" applyBorder="1" applyAlignment="1" xfId="0">
      <alignment vertical="center" wrapText="1"/>
    </xf>
    <xf numFmtId="178" applyNumberFormat="1" fontId="10" applyFont="1" applyFill="1" fillId="0" borderId="46" applyBorder="1" applyAlignment="1" xfId="0">
      <alignment horizontal="right" vertical="center" wrapText="1"/>
    </xf>
    <xf numFmtId="0" fontId="10" applyFont="1" applyFill="1" fillId="0" borderId="47" applyBorder="1" applyAlignment="1" xfId="0">
      <alignment horizontal="center" vertical="center" wrapText="1"/>
    </xf>
    <xf numFmtId="0" fontId="10" applyFont="1" applyFill="1" fillId="0" borderId="48" applyBorder="1" applyAlignment="1" xfId="0">
      <alignment horizontal="center" vertical="center"/>
    </xf>
    <xf numFmtId="0" fontId="10" applyFont="1" applyFill="1" fillId="0" borderId="49" applyBorder="1" applyAlignment="1" xfId="0">
      <alignment horizontal="center" vertical="center" wrapText="1"/>
    </xf>
    <xf numFmtId="178" applyNumberFormat="1" fontId="10" applyFont="1" applyFill="1" fillId="0" borderId="50" applyBorder="1" applyAlignment="1" xfId="0">
      <alignment horizontal="right" vertical="center"/>
    </xf>
    <xf numFmtId="0" fontId="10" applyFont="1" applyFill="1" fillId="0" borderId="51" applyBorder="1" applyAlignment="1" xfId="0">
      <alignment horizontal="center" vertical="center"/>
    </xf>
    <xf numFmtId="0" fontId="10" applyFont="1" applyFill="1" fillId="0" borderId="52" applyBorder="1" applyAlignment="1" xfId="0">
      <alignment horizontal="center" vertical="center" wrapText="1"/>
    </xf>
    <xf numFmtId="0" fontId="12" applyFont="1" applyFill="1" fillId="0" applyBorder="1" borderId="0" applyAlignment="1" xfId="0">
      <alignment horizontal="right" vertical="center" wrapText="1"/>
    </xf>
    <xf numFmtId="0" fontId="13" applyFont="1" applyFill="1" fillId="0" applyBorder="1" borderId="0" applyAlignment="1" xfId="0">
      <alignment vertical="center" wrapText="1"/>
    </xf>
    <xf numFmtId="0" fontId="4" applyFont="1" fillId="0" borderId="53" applyBorder="1" applyAlignment="1" xfId="0">
      <alignment vertical="center"/>
    </xf>
    <xf numFmtId="0" fontId="0" fillId="0" borderId="54" applyBorder="1" applyAlignment="1" xfId="0">
      <alignment vertical="center"/>
    </xf>
    <xf numFmtId="0" fontId="13" applyFont="1" fillId="0" applyBorder="1" borderId="0" applyAlignment="1" xfId="0">
      <alignment vertical="center" wrapText="1"/>
    </xf>
    <xf numFmtId="0" fontId="4" applyFont="1" fillId="0" borderId="55" applyBorder="1" applyAlignment="1" xfId="0">
      <alignment vertical="center" wrapText="1"/>
    </xf>
    <xf numFmtId="0" fontId="14" applyFont="1" fillId="0" borderId="56" applyBorder="1" applyAlignment="1" xfId="0">
      <alignment horizontal="center" vertical="center"/>
    </xf>
    <xf numFmtId="0" fontId="4" applyFont="1" fillId="0" borderId="57" applyBorder="1" applyAlignment="1" xfId="0">
      <alignment vertical="center"/>
    </xf>
    <xf numFmtId="0" fontId="0" fillId="0" borderId="58" applyBorder="1" applyAlignment="1" xfId="0">
      <alignment horizontal="left" vertical="center"/>
    </xf>
    <xf numFmtId="0" fontId="4" applyFont="1" fillId="0" borderId="59" applyBorder="1" applyAlignment="1" xfId="0">
      <alignment vertical="center"/>
    </xf>
    <xf numFmtId="0" fontId="15" applyFont="1" fillId="6" applyFill="1" borderId="60" applyBorder="1" applyAlignment="1" xfId="0">
      <alignment horizontal="center" vertical="center"/>
    </xf>
    <xf numFmtId="0" fontId="4" applyFont="1" fillId="0" borderId="61" applyBorder="1" applyAlignment="1" xfId="0">
      <alignment vertical="center" wrapText="1"/>
    </xf>
    <xf numFmtId="0" fontId="16" applyFont="1" fillId="0" borderId="62" applyBorder="1" applyAlignment="1" xfId="0">
      <alignment vertical="center"/>
    </xf>
    <xf numFmtId="0" fontId="15" applyFont="1" fillId="0" borderId="63" applyBorder="1" applyAlignment="1" xfId="0">
      <alignment horizontal="center" vertical="center"/>
    </xf>
    <xf numFmtId="178" applyNumberFormat="1" fontId="15" applyFont="1" fillId="0" borderId="64" applyBorder="1" applyAlignment="1" xfId="0">
      <alignment horizontal="right" vertical="center"/>
    </xf>
    <xf numFmtId="0" fontId="0" fillId="7" applyFill="1" borderId="65" applyBorder="1" applyAlignment="1" xfId="0">
      <alignment horizontal="left" vertical="center"/>
    </xf>
    <xf numFmtId="0" fontId="0" fillId="7" applyFill="1" borderId="66" applyBorder="1" applyAlignment="1" xfId="0">
      <alignment horizontal="left" vertical="center" wrapText="1"/>
    </xf>
    <xf numFmtId="178" applyNumberFormat="1" fontId="0" fillId="0" borderId="67" applyBorder="1" applyAlignment="1" xfId="0">
      <alignment horizontal="right" vertical="center"/>
    </xf>
    <xf numFmtId="178" applyNumberFormat="1" fontId="0" fillId="7" applyFill="1" borderId="68" applyBorder="1" applyAlignment="1" xfId="0">
      <alignment horizontal="right" vertical="center"/>
    </xf>
    <xf numFmtId="0" fontId="4" applyFont="1" fillId="0" borderId="69" applyBorder="1" applyAlignment="1" xfId="0">
      <alignment vertical="center"/>
    </xf>
    <xf numFmtId="0" fontId="4" applyFont="1" fillId="0" borderId="70" applyBorder="1" applyAlignment="1" xfId="0">
      <alignment vertical="center" wrapText="1"/>
    </xf>
    <xf numFmtId="0" fontId="0" fillId="0" borderId="71" applyBorder="1" applyAlignment="1" xfId="0">
      <alignment horizontal="right" vertical="center" wrapText="1"/>
    </xf>
    <xf numFmtId="0" fontId="0" fillId="0" borderId="72" applyBorder="1" applyAlignment="1" xfId="0">
      <alignment horizontal="center" vertical="center"/>
    </xf>
    <xf numFmtId="0" fontId="4" applyFont="1" fillId="0" borderId="73" applyBorder="1" applyAlignment="1" xfId="0">
      <alignment vertical="center"/>
    </xf>
    <xf numFmtId="0" fontId="4" applyFont="1" fillId="0" borderId="74" applyBorder="1" applyAlignment="1" xfId="0">
      <alignment vertical="center"/>
    </xf>
    <xf numFmtId="0" fontId="4" applyFont="1" fillId="0" borderId="75" applyBorder="1" applyAlignment="1" xfId="0">
      <alignment vertical="center" wrapText="1"/>
    </xf>
    <xf numFmtId="0" fontId="16" applyFont="1" fillId="0" borderId="76" applyBorder="1" applyAlignment="1" xfId="0">
      <alignment vertical="center" wrapText="1"/>
    </xf>
    <xf numFmtId="0" fontId="4" applyFont="1" fillId="0" borderId="77" applyBorder="1" applyAlignment="1" xfId="0">
      <alignment vertical="center" wrapText="1"/>
    </xf>
    <xf numFmtId="0" fontId="15" applyFont="1" fillId="6" applyFill="1" borderId="78" applyBorder="1" applyAlignment="1" xfId="0">
      <alignment horizontal="center" vertical="center" wrapText="1"/>
    </xf>
    <xf numFmtId="0" fontId="10" applyFont="1" fillId="0" borderId="79" applyBorder="1" applyAlignment="1" xfId="0">
      <alignment vertical="center" wrapText="1"/>
    </xf>
    <xf numFmtId="0" fontId="17" applyFont="1" fillId="0" borderId="80" applyBorder="1" applyAlignment="1" xfId="0">
      <alignment horizontal="right" vertical="center" wrapText="1"/>
    </xf>
    <xf numFmtId="0" fontId="0" fillId="0" borderId="81" applyBorder="1" applyAlignment="1" xfId="0">
      <alignment horizontal="right" vertical="center"/>
    </xf>
    <xf numFmtId="0" fontId="15" applyFont="1" fillId="6" applyFill="1" borderId="82" applyBorder="1" applyAlignment="1" xfId="0">
      <alignment horizontal="center" vertical="center"/>
    </xf>
    <xf numFmtId="0" fontId="15" applyFont="1" fillId="0" borderId="83" applyBorder="1" applyAlignment="1" xfId="0">
      <alignment horizontal="center" vertical="center"/>
    </xf>
    <xf numFmtId="178" applyNumberFormat="1" fontId="15" applyFont="1" fillId="0" borderId="84" applyBorder="1" applyAlignment="1" xfId="0">
      <alignment horizontal="right" vertical="center"/>
    </xf>
    <xf numFmtId="0" fontId="0" fillId="0" borderId="85" applyBorder="1" applyAlignment="1" xfId="0">
      <alignment horizontal="center" vertical="center" wrapText="1"/>
    </xf>
    <xf numFmtId="0" fontId="0" fillId="0" borderId="86" applyBorder="1" applyAlignment="1" xfId="0">
      <alignment horizontal="left" vertical="center"/>
    </xf>
    <xf numFmtId="0" fontId="0" fillId="0" borderId="87" applyBorder="1" applyAlignment="1" xfId="0">
      <alignment horizontal="left" vertical="center" wrapText="1"/>
    </xf>
    <xf numFmtId="178" applyNumberFormat="1" fontId="0" fillId="0" borderId="88" applyBorder="1" applyAlignment="1" xfId="0">
      <alignment horizontal="right" vertical="center"/>
    </xf>
    <xf numFmtId="0" fontId="10" applyFont="1" fillId="0" borderId="89" applyBorder="1" applyAlignment="1" xfId="0">
      <alignment vertical="center" wrapText="1"/>
    </xf>
    <xf numFmtId="0" fontId="10" applyFont="1" fillId="0" borderId="90" applyBorder="1" applyAlignment="1" xfId="0">
      <alignment vertical="center" wrapText="1"/>
    </xf>
    <xf numFmtId="0" fontId="10" applyFont="1" fillId="0" borderId="91" applyBorder="1" applyAlignment="1" xfId="0">
      <alignment vertical="center" wrapText="1"/>
    </xf>
    <xf numFmtId="0" fontId="10" applyFont="1" fillId="0" borderId="92" applyBorder="1" applyAlignment="1" xfId="0">
      <alignment vertical="center" wrapText="1"/>
    </xf>
    <xf numFmtId="0" fontId="0" fillId="0" borderId="93" applyBorder="1" applyAlignment="1" xfId="0">
      <alignment horizontal="center" vertical="center"/>
    </xf>
    <xf numFmtId="0" fontId="4" applyFont="1" fillId="0" borderId="94" applyBorder="1" applyAlignment="1" xfId="0">
      <alignment vertical="center" wrapText="1"/>
    </xf>
    <xf numFmtId="0" fontId="10" applyFont="1" fillId="0" borderId="95" applyBorder="1" applyAlignment="1" xfId="0">
      <alignment vertical="center" wrapText="1"/>
    </xf>
    <xf numFmtId="0" fontId="10" applyFont="1" fillId="0" borderId="96" applyBorder="1" applyAlignment="1" xfId="0">
      <alignment vertical="center" wrapText="1"/>
    </xf>
    <xf numFmtId="0" fontId="17" applyFont="1" fillId="0" borderId="97" applyBorder="1" applyAlignment="1" xfId="0">
      <alignment vertical="center"/>
    </xf>
    <xf numFmtId="0" fontId="10" applyFont="1" fillId="0" borderId="98" applyBorder="1" applyAlignment="1" xfId="0">
      <alignment vertical="center"/>
    </xf>
    <xf numFmtId="0" fontId="17" applyFont="1" fillId="0" borderId="99" applyBorder="1" applyAlignment="1" xfId="0">
      <alignment horizontal="right" vertical="center"/>
    </xf>
    <xf numFmtId="0" fontId="10" applyFont="1" fillId="0" borderId="100" applyBorder="1" applyAlignment="1" xfId="0">
      <alignment vertical="center"/>
    </xf>
    <xf numFmtId="0" fontId="18" applyFont="1" fillId="0" borderId="101" applyBorder="1" applyAlignment="1" xfId="0">
      <alignment horizontal="center" vertical="center"/>
    </xf>
    <xf numFmtId="0" fontId="17" applyFont="1" fillId="0" borderId="102" applyBorder="1" applyAlignment="1" xfId="0">
      <alignment horizontal="center" vertical="center"/>
    </xf>
    <xf numFmtId="0" fontId="10" applyFont="1" fillId="0" borderId="103" applyBorder="1" applyAlignment="1" xfId="0">
      <alignment vertical="center"/>
    </xf>
    <xf numFmtId="0" fontId="15" applyFont="1" fillId="0" borderId="104" applyBorder="1" applyAlignment="1" xfId="0">
      <alignment horizontal="center" vertical="center" wrapText="1"/>
    </xf>
    <xf numFmtId="0" fontId="19" applyFont="1" fillId="0" borderId="105" applyBorder="1" applyAlignment="1" xfId="0">
      <alignment vertical="center" wrapText="1"/>
    </xf>
    <xf numFmtId="0" fontId="19" applyFont="1" fillId="0" borderId="106" applyBorder="1" applyAlignment="1" xfId="0">
      <alignment vertical="center" wrapText="1"/>
    </xf>
    <xf numFmtId="0" fontId="20" applyFont="1" fillId="0" borderId="107" applyBorder="1" applyAlignment="1" xfId="0">
      <alignment vertical="center" wrapText="1"/>
    </xf>
    <xf numFmtId="0" fontId="20" applyFont="1" fillId="0" borderId="108" applyBorder="1" applyAlignment="1" xfId="0">
      <alignment vertical="center" wrapText="1"/>
    </xf>
    <xf numFmtId="0" fontId="19" applyFont="1" fillId="0" borderId="109" applyBorder="1" applyAlignment="1" xfId="0">
      <alignment vertical="center" wrapText="1"/>
    </xf>
    <xf numFmtId="0" fontId="10" applyFont="1" fillId="0" borderId="110" applyBorder="1" applyAlignment="1" xfId="0">
      <alignment vertical="center" wrapText="1"/>
    </xf>
    <xf numFmtId="176" applyNumberFormat="1" fontId="21" applyFont="1" applyFill="1" fillId="0" applyBorder="1" borderId="0" applyAlignment="1" xfId="0"/>
    <xf numFmtId="179" applyNumberFormat="1" fontId="22" applyFont="1" applyFill="1" fillId="0" applyBorder="1" borderId="0" applyAlignment="1" xfId="0">
      <alignment horizontal="center" vertical="top"/>
    </xf>
    <xf numFmtId="176" applyNumberFormat="1" fontId="23" applyFont="1" applyFill="1" fillId="0" applyBorder="1" borderId="0" applyAlignment="1" xfId="0">
      <alignment horizontal="center" vertical="center"/>
    </xf>
    <xf numFmtId="176" applyNumberFormat="1" fontId="4" applyFont="1" applyFill="1" fillId="0" applyBorder="1" borderId="0" applyAlignment="1" xfId="0">
      <alignment vertical="center"/>
    </xf>
    <xf numFmtId="176" applyNumberFormat="1" fontId="24" applyFont="1" applyFill="1" fillId="0" applyBorder="1" borderId="0" applyAlignment="1" xfId="0">
      <alignment horizontal="center"/>
    </xf>
    <xf numFmtId="176" applyNumberFormat="1" fontId="24" applyFont="1" applyFill="1" fillId="0" applyBorder="1" borderId="0" applyAlignment="1" xfId="0">
      <alignment horizontal="center" vertical="center"/>
    </xf>
    <xf numFmtId="0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8" applyFill="1" borderId="0" applyAlignment="1" xfId="0">
      <alignment vertical="center"/>
    </xf>
    <xf numFmtId="0" fontId="25" applyFont="1" fillId="9" applyFill="1" borderId="111" applyBorder="1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10" applyFill="1" borderId="0" applyAlignment="1" xfId="0">
      <alignment vertical="center"/>
    </xf>
    <xf numFmtId="0" fontId="26" applyFont="1" fillId="11" applyFill="1" borderId="0" applyAlignment="1" xfId="0">
      <alignment vertical="center"/>
    </xf>
    <xf numFmtId="183" applyNumberFormat="1" fontId="0" fillId="0" borderId="0" applyAlignment="1" xfId="0">
      <alignment vertical="center"/>
    </xf>
    <xf numFmtId="0" fontId="1" applyFont="1" fillId="12" applyFill="1" borderId="0" applyAlignment="1" xfId="0">
      <alignment vertical="center"/>
    </xf>
    <xf numFmtId="0" fontId="27" applyFont="1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28" applyFont="1" fillId="0" borderId="0" applyAlignment="1" xfId="0">
      <alignment vertical="center"/>
    </xf>
    <xf numFmtId="0" fontId="0" fillId="13" applyFill="1" borderId="112" applyBorder="1" applyAlignment="1" xfId="0">
      <alignment vertical="center"/>
    </xf>
    <xf numFmtId="0" fontId="1" applyFont="1" fillId="14" applyFill="1" borderId="0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113" applyBorder="1" applyAlignment="1" xfId="0">
      <alignment vertical="center"/>
    </xf>
    <xf numFmtId="0" fontId="34" applyFont="1" fillId="0" borderId="114" applyBorder="1" applyAlignment="1" xfId="0">
      <alignment vertical="center"/>
    </xf>
    <xf numFmtId="0" fontId="1" applyFont="1" fillId="15" applyFill="1" borderId="0" applyAlignment="1" xfId="0">
      <alignment vertical="center"/>
    </xf>
    <xf numFmtId="0" fontId="29" applyFont="1" fillId="0" borderId="115" applyBorder="1" applyAlignment="1" xfId="0">
      <alignment vertical="center"/>
    </xf>
    <xf numFmtId="0" fontId="1" applyFont="1" fillId="16" applyFill="1" borderId="0" applyAlignment="1" xfId="0">
      <alignment vertical="center"/>
    </xf>
    <xf numFmtId="0" fontId="35" applyFont="1" fillId="17" applyFill="1" borderId="116" applyBorder="1" applyAlignment="1" xfId="0">
      <alignment vertical="center"/>
    </xf>
    <xf numFmtId="0" fontId="36" applyFont="1" fillId="17" applyFill="1" borderId="117" applyBorder="1" applyAlignment="1" xfId="0">
      <alignment vertical="center"/>
    </xf>
    <xf numFmtId="0" fontId="37" applyFont="1" fillId="18" applyFill="1" borderId="118" applyBorder="1" applyAlignment="1" xfId="0">
      <alignment vertical="center"/>
    </xf>
    <xf numFmtId="0" fontId="0" fillId="19" applyFill="1" borderId="0" applyAlignment="1" xfId="0">
      <alignment vertical="center"/>
    </xf>
    <xf numFmtId="0" fontId="1" applyFont="1" fillId="20" applyFill="1" borderId="0" applyAlignment="1" xfId="0">
      <alignment vertical="center"/>
    </xf>
    <xf numFmtId="0" fontId="38" applyFont="1" fillId="0" borderId="119" applyBorder="1" applyAlignment="1" xfId="0">
      <alignment vertical="center"/>
    </xf>
    <xf numFmtId="0" fontId="15" applyFont="1" fillId="0" borderId="120" applyBorder="1" applyAlignment="1" xfId="0">
      <alignment vertical="center"/>
    </xf>
    <xf numFmtId="0" fontId="39" applyFont="1" fillId="21" applyFill="1" borderId="0" applyAlignment="1" xfId="0">
      <alignment vertical="center"/>
    </xf>
    <xf numFmtId="0" fontId="40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1" applyFont="1" fillId="18" applyFill="1" borderId="0" applyAlignment="1" xfId="0">
      <alignment vertical="center"/>
    </xf>
    <xf numFmtId="0" fontId="1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" applyFont="1" fillId="32" applyFill="1" borderId="0" applyAlignment="1" xfId="0">
      <alignment vertical="center"/>
    </xf>
    <xf numFmtId="0" fontId="1" applyFont="1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1" applyFont="1" fillId="35" applyFill="1" borderId="0" applyAlignment="1" xfId="0">
      <alignment vertical="center"/>
    </xf>
    <xf numFmtId="0" fontId="0" fillId="0" borderId="0" applyAlignment="1" xfId="0">
      <alignment vertical="center"/>
    </xf>
    <xf numFmtId="0" fontId="18" applyFont="1" fillId="0" borderId="121" applyBorder="1" applyAlignment="1" xfId="0">
      <alignment horizontal="center" vertical="center"/>
    </xf>
    <xf numFmtId="0" fontId="15" applyFont="1" fillId="6" applyFill="1" borderId="122" applyBorder="1" applyAlignment="1" xfId="0">
      <alignment horizontal="center" vertical="center"/>
    </xf>
    <xf numFmtId="0" fontId="4" applyFont="1" fillId="0" borderId="123" applyBorder="1" applyAlignment="1" xfId="0">
      <alignment vertical="center"/>
    </xf>
    <xf numFmtId="0" fontId="14" applyFont="1" fillId="0" borderId="124" applyBorder="1" applyAlignment="1" xfId="0">
      <alignment horizontal="center" vertical="center"/>
    </xf>
    <xf numFmtId="0" fontId="15" applyFont="1" fillId="6" applyFill="1" borderId="125" applyBorder="1" applyAlignment="1" xfId="0">
      <alignment horizontal="center" vertical="center" wrapText="1"/>
    </xf>
    <xf numFmtId="0" fontId="4" applyFont="1" fillId="0" borderId="126" applyBorder="1" applyAlignment="1" xfId="0">
      <alignment vertical="center" wrapText="1"/>
    </xf>
    <xf numFmtId="0" fontId="0" fillId="0" borderId="127" applyBorder="1" applyAlignment="1" xfId="0">
      <alignment vertical="center"/>
    </xf>
    <xf numFmtId="0" fontId="0" fillId="0" borderId="128" applyBorder="1" applyAlignment="1" xfId="0">
      <alignment horizontal="left" vertical="center"/>
    </xf>
    <xf numFmtId="0" fontId="15" applyFont="1" fillId="6" applyFill="1" borderId="129" applyBorder="1" applyAlignment="1" xfId="0">
      <alignment horizontal="center" vertical="center"/>
    </xf>
    <xf numFmtId="0" fontId="0" fillId="0" borderId="130" applyBorder="1" applyAlignment="1" xfId="0">
      <alignment horizontal="right" vertical="center"/>
    </xf>
    <xf numFmtId="0" fontId="0" fillId="0" borderId="131" applyBorder="1" applyAlignment="1" xfId="0">
      <alignment horizontal="right" vertical="center" wrapText="1"/>
    </xf>
    <xf numFmtId="0" fontId="6" applyFont="1" applyFill="1" fillId="0" applyBorder="1" borderId="0" applyAlignment="1" xfId="0">
      <alignment vertical="center" wrapText="1"/>
    </xf>
    <xf numFmtId="0" fontId="7" applyFont="1" applyFill="1" fillId="0" applyBorder="1" borderId="0" applyAlignment="1" xfId="0">
      <alignment vertical="center" wrapText="1"/>
    </xf>
    <xf numFmtId="0" fontId="8" applyFont="1" applyFill="1" fillId="0" applyBorder="1" borderId="0" applyAlignment="1" xfId="0">
      <alignment horizontal="center" vertical="center" wrapText="1"/>
    </xf>
    <xf numFmtId="0" fontId="10" applyFont="1" applyFill="1" fillId="0" borderId="132" applyBorder="1" applyAlignment="1" xfId="0">
      <alignment vertical="center" wrapText="1"/>
    </xf>
    <xf numFmtId="0" fontId="10" applyFont="1" applyFill="1" fillId="0" borderId="133" applyBorder="1" applyAlignment="1" xfId="0">
      <alignment horizontal="center" vertical="center"/>
    </xf>
    <xf numFmtId="0" fontId="10" applyFont="1" applyFill="1" fillId="0" borderId="134" applyBorder="1" applyAlignment="1" xfId="0">
      <alignment horizontal="center" vertical="center"/>
    </xf>
    <xf numFmtId="0" fontId="10" applyFont="1" applyFill="1" fillId="0" borderId="135" applyBorder="1" applyAlignment="1" xfId="0">
      <alignment horizontal="center" vertical="center" wrapText="1"/>
    </xf>
    <xf numFmtId="0" fontId="10" applyFont="1" applyFill="1" fillId="0" borderId="136" applyBorder="1" applyAlignment="1" xfId="0">
      <alignment horizontal="center" vertical="center" wrapText="1"/>
    </xf>
    <xf numFmtId="178" applyNumberFormat="1" fontId="10" applyFont="1" applyFill="1" fillId="0" borderId="137" applyBorder="1" applyAlignment="1" xfId="0">
      <alignment horizontal="right" vertical="center" wrapText="1"/>
    </xf>
    <xf numFmtId="178" applyNumberFormat="1" fontId="10" applyFont="1" applyFill="1" fillId="0" borderId="138" applyBorder="1" applyAlignment="1" xfId="0">
      <alignment horizontal="right" vertical="center"/>
    </xf>
    <xf numFmtId="0" fontId="2" applyFont="1" applyFill="1" fillId="0" applyBorder="1" borderId="0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3" applyFont="1" applyFill="1" fillId="0" borderId="139" applyBorder="1" applyAlignment="1" xfId="0">
      <alignment horizontal="center" vertical="center" wrapText="1"/>
    </xf>
    <xf numFmtId="0" fontId="3" applyFont="1" applyFill="1" fillId="0" borderId="140" applyBorder="1" applyAlignment="1" xfId="0">
      <alignment horizontal="center" vertical="center" wrapText="1"/>
    </xf>
    <xf numFmtId="0" fontId="3" applyFont="1" applyFill="1" fillId="0" borderId="141" applyBorder="1" applyAlignment="1" xfId="0">
      <alignment horizontal="center" vertical="center" wrapText="1"/>
    </xf>
    <xf numFmtId="0" fontId="3" applyFont="1" applyFill="1" fillId="0" borderId="142" applyBorder="1" applyAlignment="1" xfId="0">
      <alignment vertical="center" wrapText="1"/>
    </xf>
    <xf numFmtId="0" fontId="3" applyFont="1" applyFill="1" fillId="0" borderId="143" applyBorder="1" applyAlignment="1" xfId="0">
      <alignment vertical="center" wrapText="1"/>
    </xf>
    <xf numFmtId="0" fontId="3" applyFont="1" applyFill="1" fillId="0" borderId="144" applyBorder="1" applyAlignment="1" xfId="0">
      <alignment vertical="center" wrapText="1"/>
    </xf>
    <xf numFmtId="0" fontId="3" applyFont="1" applyFill="1" fillId="0" borderId="145" applyBorder="1" applyAlignment="1" xfId="0">
      <alignment vertical="center" wrapText="1"/>
    </xf>
    <xf numFmtId="0" fontId="3" applyFont="1" applyFill="1" fillId="0" borderId="146" applyBorder="1" applyAlignment="1" xfId="0">
      <alignment vertical="center" wrapText="1"/>
    </xf>
    <xf numFmtId="0" fontId="3" applyFont="1" applyFill="1" fillId="0" borderId="147" applyBorder="1" applyAlignment="1" xfId="0">
      <alignment horizontal="left" vertical="center" wrapText="1"/>
    </xf>
    <xf numFmtId="0" fontId="3" applyFont="1" applyFill="1" fillId="0" borderId="148" applyBorder="1" applyAlignment="1" xfId="0">
      <alignment horizontal="left" vertical="center" wrapText="1"/>
    </xf>
    <xf numFmtId="0" fontId="3" applyFont="1" applyFill="1" fillId="0" borderId="149" applyBorder="1" applyAlignment="1" xfId="0">
      <alignment horizontal="center" vertical="center" wrapText="1"/>
    </xf>
    <xf numFmtId="0" fontId="3" applyFont="1" applyFill="1" fillId="0" borderId="150" applyBorder="1" applyAlignment="1" xfId="0">
      <alignment horizontal="center" vertical="center" wrapText="1"/>
    </xf>
    <xf numFmtId="0" fontId="3" applyFont="1" applyFill="1" fillId="0" borderId="151" applyBorder="1" applyAlignment="1" xfId="0">
      <alignment horizontal="center" vertical="center" wrapText="1"/>
    </xf>
    <xf numFmtId="0" fontId="3" applyFont="1" applyFill="1" fillId="0" borderId="152" applyBorder="1" applyAlignment="1" xfId="0">
      <alignment horizontal="left" vertical="center" wrapText="1"/>
    </xf>
    <xf numFmtId="176" applyNumberFormat="1" fontId="5" applyFont="1" applyFill="1" fillId="0" borderId="153" applyBorder="1" applyAlignment="1" xfId="0">
      <alignment horizontal="center" vertical="center" wrapText="1"/>
    </xf>
    <xf numFmtId="176" applyNumberFormat="1" fontId="5" applyFont="1" applyFill="1" fillId="0" borderId="154" applyBorder="1" applyAlignment="1" xfId="0">
      <alignment horizontal="center" vertical="center" wrapText="1"/>
    </xf>
    <xf numFmtId="176" applyNumberFormat="1" fontId="5" applyFont="1" applyFill="1" fillId="0" borderId="155" applyBorder="1" applyAlignment="1" xfId="0">
      <alignment horizontal="center" vertical="center" wrapText="1"/>
    </xf>
    <xf numFmtId="0" fontId="3" applyFont="1" applyFill="1" fillId="0" borderId="156" applyBorder="1" applyAlignment="1" xfId="0">
      <alignment horizontal="left" vertical="center" wrapText="1"/>
    </xf>
    <xf numFmtId="0" fontId="3" applyFont="1" applyFill="1" fillId="0" borderId="157" applyBorder="1" applyAlignment="1" xfId="0">
      <alignment horizontal="left" vertical="center" wrapText="1"/>
    </xf>
    <xf numFmtId="0" fontId="3" applyFont="1" applyFill="1" fillId="0" borderId="158" applyBorder="1" applyAlignment="1" xfId="0">
      <alignment horizontal="left" vertical="center" wrapText="1"/>
    </xf>
    <xf numFmtId="0" fontId="3" applyFont="1" applyFill="1" fillId="0" borderId="159" applyBorder="1" applyAlignment="1" xfId="0">
      <alignment vertical="center" wrapText="1"/>
    </xf>
    <xf numFmtId="177" applyNumberFormat="1" fontId="3" applyFont="1" applyFill="1" fillId="0" borderId="160" applyBorder="1" applyAlignment="1" xfId="0">
      <alignment vertical="center" wrapText="1"/>
    </xf>
    <xf numFmtId="0" fontId="3" applyFont="1" applyFill="1" fillId="0" borderId="161" applyBorder="1" applyAlignment="1" xfId="0">
      <alignment vertical="center" wrapText="1"/>
    </xf>
    <xf numFmtId="0" fontId="3" applyFont="1" applyFill="1" fillId="0" borderId="162" applyBorder="1" applyAlignment="1" xfId="0">
      <alignment vertical="center" wrapText="1"/>
    </xf>
    <xf numFmtId="0" fontId="3" applyFont="1" applyFill="1" fillId="0" borderId="163" applyBorder="1" applyAlignment="1" xfId="0">
      <alignment horizontal="center" vertical="center" wrapText="1"/>
    </xf>
    <xf numFmtId="176" applyNumberFormat="1" fontId="5" applyFont="1" applyFill="1" fillId="0" borderId="164" applyBorder="1" applyAlignment="1" xfId="0">
      <alignment horizontal="center" vertical="center" wrapText="1" textRotation="255"/>
    </xf>
    <xf numFmtId="0" fontId="3" applyFont="1" applyFill="1" fillId="0" borderId="165" applyBorder="1" applyAlignment="1" xfId="0">
      <alignment horizontal="center" vertical="center" wrapText="1"/>
    </xf>
    <xf numFmtId="0" fontId="3" applyFont="1" applyFill="1" fillId="0" borderId="166" applyBorder="1" applyAlignment="1" xfId="0">
      <alignment horizontal="center" vertical="center" wrapText="1"/>
    </xf>
    <xf numFmtId="0" fontId="41" applyFont="1" fillId="36" applyFill="1" borderId="0" applyAlignment="1" xfId="0">
      <alignment vertical="center"/>
    </xf>
    <xf numFmtId="0" fontId="42" applyFont="1" fillId="37" applyFill="1" borderId="0" applyAlignment="1" xfId="0">
      <alignment vertical="center"/>
    </xf>
    <xf numFmtId="0" fontId="43" applyFont="1" fillId="38" applyFill="1" borderId="0" applyAlignment="1" xfId="0">
      <alignment vertical="center"/>
    </xf>
    <xf numFmtId="0" fontId="44" applyFont="1" fillId="39" applyFill="1" borderId="167" applyBorder="1" applyAlignment="1" xfId="0">
      <alignment vertical="center"/>
    </xf>
    <xf numFmtId="0" fontId="45" applyFont="1" fillId="40" applyFill="1" borderId="168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0" applyAlignment="1" xfId="0">
      <alignment vertical="center"/>
    </xf>
    <xf numFmtId="0" fontId="48" applyFont="1" fillId="0" borderId="169" applyBorder="1" applyAlignment="1" xfId="0">
      <alignment vertical="center"/>
    </xf>
    <xf numFmtId="0" fontId="49" applyFont="1" fillId="39" applyFill="1" borderId="170" applyBorder="1" applyAlignment="1" xfId="0">
      <alignment vertical="center"/>
    </xf>
    <xf numFmtId="0" fontId="50" applyFont="1" fillId="41" applyFill="1" borderId="171" applyBorder="1" applyAlignment="1" xfId="0">
      <alignment vertical="center"/>
    </xf>
    <xf numFmtId="0" fontId="0" fillId="42" applyFill="1" borderId="172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173" applyBorder="1" applyAlignment="1" xfId="0">
      <alignment vertical="center"/>
    </xf>
    <xf numFmtId="0" fontId="53" applyFont="1" fillId="0" borderId="174" applyBorder="1" applyAlignment="1" xfId="0">
      <alignment vertical="center"/>
    </xf>
    <xf numFmtId="0" fontId="54" applyFont="1" fillId="0" borderId="175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176" applyBorder="1" applyAlignment="1" xfId="0">
      <alignment vertical="center"/>
    </xf>
    <xf numFmtId="0" fontId="56" applyFont="1" fillId="43" applyFill="1" borderId="0" applyAlignment="1" xfId="0">
      <alignment vertical="center"/>
    </xf>
    <xf numFmtId="0" fontId="56" applyFont="1" fillId="44" applyFill="1" borderId="0" applyAlignment="1" xfId="0">
      <alignment vertical="center"/>
    </xf>
    <xf numFmtId="0" fontId="56" applyFont="1" fillId="45" applyFill="1" borderId="0" applyAlignment="1" xfId="0">
      <alignment vertical="center"/>
    </xf>
    <xf numFmtId="0" fontId="56" applyFont="1" fillId="46" applyFill="1" borderId="0" applyAlignment="1" xfId="0">
      <alignment vertical="center"/>
    </xf>
    <xf numFmtId="0" fontId="56" applyFont="1" fillId="47" applyFill="1" borderId="0" applyAlignment="1" xfId="0">
      <alignment vertical="center"/>
    </xf>
    <xf numFmtId="0" fontId="56" applyFont="1" fillId="48" applyFill="1" borderId="0" applyAlignment="1" xfId="0">
      <alignment vertical="center"/>
    </xf>
    <xf numFmtId="0" fontId="56" applyFont="1" fillId="49" applyFill="1" borderId="0" applyAlignment="1" xfId="0">
      <alignment vertical="center"/>
    </xf>
    <xf numFmtId="0" fontId="56" applyFont="1" fillId="50" applyFill="1" borderId="0" applyAlignment="1" xfId="0">
      <alignment vertical="center"/>
    </xf>
    <xf numFmtId="0" fontId="56" applyFont="1" fillId="51" applyFill="1" borderId="0" applyAlignment="1" xfId="0">
      <alignment vertical="center"/>
    </xf>
    <xf numFmtId="0" fontId="56" applyFont="1" fillId="52" applyFill="1" borderId="0" applyAlignment="1" xfId="0">
      <alignment vertical="center"/>
    </xf>
    <xf numFmtId="0" fontId="56" applyFont="1" fillId="53" applyFill="1" borderId="0" applyAlignment="1" xfId="0">
      <alignment vertical="center"/>
    </xf>
    <xf numFmtId="0" fontId="56" applyFont="1" fillId="54" applyFill="1" borderId="0" applyAlignment="1" xfId="0">
      <alignment vertical="center"/>
    </xf>
    <xf numFmtId="0" fontId="57" applyFont="1" fillId="55" applyFill="1" borderId="0" applyAlignment="1" xfId="0">
      <alignment vertical="center"/>
    </xf>
    <xf numFmtId="0" fontId="57" applyFont="1" fillId="56" applyFill="1" borderId="0" applyAlignment="1" xfId="0">
      <alignment vertical="center"/>
    </xf>
    <xf numFmtId="0" fontId="57" applyFont="1" fillId="57" applyFill="1" borderId="0" applyAlignment="1" xfId="0">
      <alignment vertical="center"/>
    </xf>
    <xf numFmtId="0" fontId="57" applyFont="1" fillId="58" applyFill="1" borderId="0" applyAlignment="1" xfId="0">
      <alignment vertical="center"/>
    </xf>
    <xf numFmtId="0" fontId="57" applyFont="1" fillId="59" applyFill="1" borderId="0" applyAlignment="1" xfId="0">
      <alignment vertical="center"/>
    </xf>
    <xf numFmtId="0" fontId="57" applyFont="1" fillId="60" applyFill="1" borderId="0" applyAlignment="1" xfId="0">
      <alignment vertical="center"/>
    </xf>
    <xf numFmtId="0" fontId="57" applyFont="1" fillId="61" applyFill="1" borderId="0" applyAlignment="1" xfId="0">
      <alignment vertical="center"/>
    </xf>
    <xf numFmtId="0" fontId="57" applyFont="1" fillId="62" applyFill="1" borderId="0" applyAlignment="1" xfId="0">
      <alignment vertical="center"/>
    </xf>
    <xf numFmtId="0" fontId="57" applyFont="1" fillId="63" applyFill="1" borderId="0" applyAlignment="1" xfId="0">
      <alignment vertical="center"/>
    </xf>
    <xf numFmtId="0" fontId="57" applyFont="1" fillId="64" applyFill="1" borderId="0" applyAlignment="1" xfId="0">
      <alignment vertical="center"/>
    </xf>
    <xf numFmtId="0" fontId="57" applyFont="1" fillId="65" applyFill="1" borderId="0" applyAlignment="1" xfId="0">
      <alignment vertical="center"/>
    </xf>
    <xf numFmtId="0" fontId="57" applyFont="1" fillId="66" applyFill="1" borderId="0" applyAlignment="1" xfId="0">
      <alignment vertical="center"/>
    </xf>
    <xf numFmtId="184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0" fontId="58" applyFont="1" applyFill="1" fillId="0" borderId="177" applyBorder="1" applyAlignment="1" xfId="0">
      <alignment horizontal="left" vertical="center" wrapText="1"/>
    </xf>
    <xf numFmtId="0" fontId="59" applyFont="1" applyFill="1" fillId="0" borderId="178" applyBorder="1" applyAlignment="1" xfId="0">
      <alignment vertical="center" wrapText="1"/>
    </xf>
    <xf numFmtId="0" fontId="60" applyFont="1" fillId="0" borderId="0" applyAlignment="1" xfId="0">
      <alignment vertical="center"/>
    </xf>
    <xf numFmtId="0" fontId="60" applyFont="1" fillId="0" borderId="179" applyBorder="1" applyAlignment="1" xfId="0">
      <alignment horizontal="center" vertical="center" wrapText="1"/>
    </xf>
    <xf numFmtId="0" fontId="61" applyFont="1" fillId="0" borderId="0" applyAlignment="1" xfId="0">
      <alignment vertical="center"/>
    </xf>
    <xf numFmtId="0" fontId="61" applyFont="1" fillId="0" borderId="180" applyBorder="1" applyAlignment="1" xfId="0">
      <alignment horizontal="left" vertical="center" wrapText="1"/>
    </xf>
    <xf numFmtId="0" fontId="61" applyFont="1" fillId="7" applyFill="1" borderId="181" applyBorder="1" applyAlignment="1" xfId="0">
      <alignment horizontal="left" vertical="center" wrapText="1"/>
    </xf>
    <xf numFmtId="0" fontId="61" applyFont="1" fillId="0" borderId="182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1">
    <cellStyle name="常规" xfId="0" builtinId="0"/>
  </cellStyles>
  <dxfs count="10"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CC3E6"/>
        </horizontal>
      </border>
    </dxf>
    <dxf>
      <fill>
        <patternFill>
          <bgColor rgb="FFDEEBF6"/>
        </patternFill>
      </fill>
    </dxf>
    <dxf>
      <font>
        <color rgb="FF000000"/>
      </font>
    </dxf>
    <dxf>
      <font>
        <color rgb="FFFFFFFF"/>
      </font>
      <fill>
        <patternFill>
          <bgColor rgb="FF5B9BD5"/>
        </patternFill>
      </fill>
    </dxf>
    <dxf>
      <font>
        <color rgb="FF000000"/>
      </font>
      <border>
        <left/>
        <right/>
        <top style="double">
          <color rgb="FF5B9BD5"/>
        </top>
        <bottom/>
      </border>
    </dxf>
    <dxf>
      <fill>
        <patternFill>
          <bgColor rgb="FFDEEBF6"/>
        </patternFill>
      </fill>
      <border>
        <left/>
        <right/>
        <top/>
        <bottom style="thin">
          <color rgb="FF9CC3E6"/>
        </bottom>
      </border>
    </dxf>
    <dxf>
      <font>
        <color rgb="FF000000"/>
      </font>
      <fill>
        <patternFill>
          <bgColor rgb="FFDEEBF6"/>
        </patternFill>
      </fill>
      <border>
        <left/>
        <right/>
        <top/>
        <bottom style="thin">
          <color rgb="FF9CC3E6"/>
        </bottom>
      </border>
    </dxf>
    <dxf>
      <font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ont>
        <color rgb="FF000000"/>
      </font>
      <border>
        <left/>
        <right/>
        <top/>
        <bottom style="thin">
          <color rgb="FF9CC3E6"/>
        </bottom>
      </border>
    </dxf>
    <dxf>
      <font>
        <color rgb="FF000000"/>
      </font>
      <fill>
        <patternFill>
          <bgColor rgb="FFDEEBF6"/>
        </patternFill>
      </fill>
      <border>
        <left/>
        <right/>
        <top style="thin">
          <color rgb="FF9CC3E6"/>
        </top>
        <bottom style="thin">
          <color rgb="FF9CC3E6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5"/>
      <tableStyleElement type="firstColumnStripe" dxfId="1"/>
      <tableStyleElement type="firstRowStripe" dxfId="1"/>
      <tableStyleElement type="headerRow" dxfId="6"/>
      <tableStyleElement type="firstSubtotalRow" dxfId="7"/>
      <tableStyleElement type="secondSubtotalRow" dxfId="2"/>
      <tableStyleElement type="firstRowSubheading" dxfId="8"/>
      <tableStyleElement type="secondRowSubheading" dxfId="2"/>
      <tableStyleElement type="totalRow" dxfId="9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V9"/>
  <sheetViews>
    <sheetView zoomScaleNormal="100" topLeftCell="A1" workbookViewId="0">
      <selection activeCell="A4" activeCellId="0" sqref="A4"/>
    </sheetView>
  </sheetViews>
  <sheetFormatPr defaultRowHeight="13.5" defaultColWidth="7.250110626220703" x14ac:dyDescent="0.15"/>
  <cols>
    <col min="1" max="1" width="134.125" customWidth="1" style="15"/>
    <col min="2" max="256" width="7.625" customWidth="1" style="15"/>
    <col min="257" max="16384" width="7.25" style="15"/>
  </cols>
  <sheetData>
    <row r="1" spans="1:1" ht="27.85" customHeight="1" x14ac:dyDescent="0.15">
      <c r="A1" s="126"/>
    </row>
    <row r="3" spans="1:1" ht="63.75" customHeight="1" x14ac:dyDescent="0.15">
      <c r="A3" s="127" t="s">
        <v>0</v>
      </c>
    </row>
    <row r="4" spans="1:1" ht="107.25" customHeight="1" x14ac:dyDescent="0.15">
      <c r="A4" s="128" t="s">
        <v>1</v>
      </c>
    </row>
    <row r="5" spans="1:1" ht="409.5" customHeight="1" hidden="1" x14ac:dyDescent="0.15">
      <c r="A5" s="129"/>
    </row>
    <row r="6" spans="1:1" ht="22.0" customHeight="1" x14ac:dyDescent="0.15">
      <c r="A6" s="130"/>
    </row>
    <row r="7" spans="1:1" ht="57.0" customHeight="1" x14ac:dyDescent="0.15">
      <c r="A7" s="130"/>
    </row>
    <row r="8" spans="1:1" ht="78.0" customHeight="1" x14ac:dyDescent="0.15"/>
    <row r="9" spans="1:1" ht="82.5" customHeight="1" x14ac:dyDescent="0.15">
      <c r="A9" s="131" t="s">
        <v>2</v>
      </c>
    </row>
  </sheetData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1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2" width="13.375" customWidth="1"/>
    <col min="3" max="3" width="41.0" customWidth="1"/>
    <col min="4" max="9" width="16.375" customWidth="1"/>
    <col min="10" max="10" width="1.5" customWidth="1"/>
  </cols>
  <sheetData>
    <row r="1" spans="1:10" ht="14.3" customHeight="1" x14ac:dyDescent="0.15">
      <c r="A1" s="67"/>
      <c r="B1" s="68"/>
      <c r="C1" s="69"/>
      <c r="D1" s="70"/>
      <c r="E1" s="70"/>
      <c r="F1" s="70"/>
      <c r="G1" s="70"/>
      <c r="H1" s="70"/>
      <c r="I1" s="86" t="s">
        <v>270</v>
      </c>
      <c r="J1" s="74"/>
    </row>
    <row r="2" spans="1:10" ht="19.9" customHeight="1" x14ac:dyDescent="0.15">
      <c r="A2" s="67"/>
      <c r="B2" s="185" t="s">
        <v>271</v>
      </c>
      <c r="C2" s="185"/>
      <c r="D2" s="185"/>
      <c r="E2" s="185"/>
      <c r="F2" s="185"/>
      <c r="G2" s="185"/>
      <c r="H2" s="185"/>
      <c r="I2" s="185"/>
      <c r="J2" s="74" t="s">
        <v>4</v>
      </c>
    </row>
    <row r="3" spans="1:10" ht="17.05" customHeight="1" x14ac:dyDescent="0.15">
      <c r="A3" s="72"/>
      <c r="B3" s="189" t="s">
        <v>6</v>
      </c>
      <c r="C3" s="189"/>
      <c r="D3" s="87"/>
      <c r="E3" s="87"/>
      <c r="F3" s="87"/>
      <c r="G3" s="87"/>
      <c r="H3" s="87"/>
      <c r="I3" s="87" t="s">
        <v>7</v>
      </c>
      <c r="J3" s="88"/>
    </row>
    <row r="4" spans="1:10" ht="21.35" customHeight="1" x14ac:dyDescent="0.15">
      <c r="A4" s="74"/>
      <c r="B4" s="190" t="s">
        <v>272</v>
      </c>
      <c r="C4" s="190" t="s">
        <v>65</v>
      </c>
      <c r="D4" s="190" t="s">
        <v>273</v>
      </c>
      <c r="E4" s="190"/>
      <c r="F4" s="190"/>
      <c r="G4" s="190"/>
      <c r="H4" s="190"/>
      <c r="I4" s="190"/>
      <c r="J4" s="89"/>
    </row>
    <row r="5" spans="1:10" ht="21.35" customHeight="1" x14ac:dyDescent="0.15">
      <c r="A5" s="76"/>
      <c r="B5" s="190"/>
      <c r="C5" s="190"/>
      <c r="D5" s="190" t="s">
        <v>53</v>
      </c>
      <c r="E5" s="186" t="s">
        <v>274</v>
      </c>
      <c r="F5" s="190" t="s">
        <v>275</v>
      </c>
      <c r="G5" s="190"/>
      <c r="H5" s="190"/>
      <c r="I5" s="190" t="s">
        <v>276</v>
      </c>
      <c r="J5" s="89"/>
    </row>
    <row r="6" spans="1:10" ht="21.35" customHeight="1" x14ac:dyDescent="0.15">
      <c r="A6" s="76"/>
      <c r="B6" s="190"/>
      <c r="C6" s="190"/>
      <c r="D6" s="190"/>
      <c r="E6" s="186"/>
      <c r="F6" s="75" t="s">
        <v>153</v>
      </c>
      <c r="G6" s="75" t="s">
        <v>277</v>
      </c>
      <c r="H6" s="75" t="s">
        <v>278</v>
      </c>
      <c r="I6" s="190"/>
      <c r="J6" s="90"/>
    </row>
    <row r="7" spans="1:10" ht="19.9" customHeight="1" x14ac:dyDescent="0.15">
      <c r="A7" s="77"/>
      <c r="B7" s="78"/>
      <c r="C7" s="78" t="s">
        <v>66</v>
      </c>
      <c r="D7" s="79">
        <v>4</v>
      </c>
      <c r="E7" s="79"/>
      <c r="F7" s="79">
        <v>4</v>
      </c>
      <c r="G7" s="79"/>
      <c r="H7" s="79">
        <v>4</v>
      </c>
      <c r="I7" s="79"/>
      <c r="J7" s="91"/>
    </row>
    <row r="8" spans="1:10" ht="19.9" customHeight="1" x14ac:dyDescent="0.15">
      <c r="A8" s="76"/>
      <c r="B8" s="80"/>
      <c r="C8" s="81"/>
      <c r="D8" s="82">
        <v>4</v>
      </c>
      <c r="E8" s="82"/>
      <c r="F8" s="82">
        <v>4</v>
      </c>
      <c r="G8" s="82"/>
      <c r="H8" s="82">
        <v>4</v>
      </c>
      <c r="I8" s="82"/>
      <c r="J8" s="89"/>
    </row>
    <row r="9" spans="1:10" ht="19.9" customHeight="1" x14ac:dyDescent="0.15">
      <c r="A9" s="187"/>
      <c r="B9" s="80" t="s">
        <v>67</v>
      </c>
      <c r="C9" s="285" t="s">
        <v>154</v>
      </c>
      <c r="D9" s="83">
        <v>4</v>
      </c>
      <c r="E9" s="83"/>
      <c r="F9" s="83">
        <v>4</v>
      </c>
      <c r="G9" s="83"/>
      <c r="H9" s="83">
        <v>4</v>
      </c>
      <c r="I9" s="83"/>
      <c r="J9" s="89"/>
    </row>
    <row r="10" spans="1:10" ht="19.9" customHeight="1" x14ac:dyDescent="0.15">
      <c r="A10" s="187"/>
      <c r="B10" s="80" t="s">
        <v>68</v>
      </c>
      <c r="C10" s="285" t="s">
        <v>194</v>
      </c>
      <c r="D10" s="83"/>
      <c r="E10" s="83"/>
      <c r="F10" s="83"/>
      <c r="G10" s="83"/>
      <c r="H10" s="83"/>
      <c r="I10" s="83"/>
      <c r="J10" s="89"/>
    </row>
    <row r="11" spans="1:10" ht="8.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J11" s="92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1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3.375" customWidth="1"/>
    <col min="6" max="6" width="41.0" customWidth="1"/>
    <col min="7" max="9" width="16.375" customWidth="1"/>
    <col min="10" max="10" width="1.5" customWidth="1"/>
    <col min="11" max="11" width="9.75" customWidth="1"/>
  </cols>
  <sheetData>
    <row r="1" spans="1:10" ht="14.3" customHeight="1" x14ac:dyDescent="0.15">
      <c r="A1" s="67"/>
      <c r="B1" s="188"/>
      <c r="C1" s="188"/>
      <c r="D1" s="188"/>
      <c r="E1" s="69"/>
      <c r="F1" s="69"/>
      <c r="G1" s="70"/>
      <c r="H1" s="70"/>
      <c r="I1" s="86" t="s">
        <v>279</v>
      </c>
      <c r="J1" s="74"/>
    </row>
    <row r="2" spans="1:10" ht="19.9" customHeight="1" x14ac:dyDescent="0.15">
      <c r="A2" s="67"/>
      <c r="B2" s="185" t="s">
        <v>280</v>
      </c>
      <c r="C2" s="185"/>
      <c r="D2" s="185"/>
      <c r="E2" s="185"/>
      <c r="F2" s="185"/>
      <c r="G2" s="185"/>
      <c r="H2" s="185"/>
      <c r="I2" s="185"/>
      <c r="J2" s="74" t="s">
        <v>4</v>
      </c>
    </row>
    <row r="3" spans="1:10" ht="17.05" customHeight="1" x14ac:dyDescent="0.15">
      <c r="A3" s="72"/>
      <c r="B3" s="189" t="s">
        <v>6</v>
      </c>
      <c r="C3" s="189"/>
      <c r="D3" s="189"/>
      <c r="E3" s="189"/>
      <c r="F3" s="189"/>
      <c r="G3" s="72"/>
      <c r="H3" s="72"/>
      <c r="I3" s="87" t="s">
        <v>7</v>
      </c>
      <c r="J3" s="88"/>
    </row>
    <row r="4" spans="1:10" ht="21.35" customHeight="1" x14ac:dyDescent="0.15">
      <c r="A4" s="74"/>
      <c r="B4" s="190" t="s">
        <v>10</v>
      </c>
      <c r="C4" s="190"/>
      <c r="D4" s="190"/>
      <c r="E4" s="190"/>
      <c r="F4" s="190"/>
      <c r="G4" s="190" t="s">
        <v>281</v>
      </c>
      <c r="H4" s="190"/>
      <c r="I4" s="190"/>
      <c r="J4" s="89"/>
    </row>
    <row r="5" spans="1:10" ht="21.35" customHeight="1" x14ac:dyDescent="0.15">
      <c r="A5" s="76"/>
      <c r="B5" s="190" t="s">
        <v>74</v>
      </c>
      <c r="C5" s="190"/>
      <c r="D5" s="190"/>
      <c r="E5" s="190" t="s">
        <v>64</v>
      </c>
      <c r="F5" s="190" t="s">
        <v>65</v>
      </c>
      <c r="G5" s="190" t="s">
        <v>53</v>
      </c>
      <c r="H5" s="190" t="s">
        <v>72</v>
      </c>
      <c r="I5" s="190" t="s">
        <v>73</v>
      </c>
      <c r="J5" s="89"/>
    </row>
    <row r="6" spans="1:10" ht="21.35" customHeight="1" x14ac:dyDescent="0.15">
      <c r="A6" s="76"/>
      <c r="B6" s="75" t="s">
        <v>75</v>
      </c>
      <c r="C6" s="75" t="s">
        <v>76</v>
      </c>
      <c r="D6" s="75" t="s">
        <v>77</v>
      </c>
      <c r="E6" s="190"/>
      <c r="F6" s="190"/>
      <c r="G6" s="190"/>
      <c r="H6" s="190"/>
      <c r="I6" s="190"/>
      <c r="J6" s="90"/>
    </row>
    <row r="7" spans="1:10" ht="19.9" customHeight="1" x14ac:dyDescent="0.15">
      <c r="A7" s="77"/>
      <c r="B7" s="78"/>
      <c r="C7" s="78"/>
      <c r="D7" s="78"/>
      <c r="E7" s="78"/>
      <c r="F7" s="78" t="s">
        <v>66</v>
      </c>
      <c r="G7" s="79">
        <v>0.72</v>
      </c>
      <c r="H7" s="79"/>
      <c r="I7" s="79">
        <v>0.72</v>
      </c>
      <c r="J7" s="91"/>
    </row>
    <row r="8" spans="1:10" ht="19.9" customHeight="1" x14ac:dyDescent="0.15">
      <c r="A8" s="76"/>
      <c r="B8" s="80"/>
      <c r="C8" s="80"/>
      <c r="D8" s="80"/>
      <c r="E8" s="80"/>
      <c r="F8" s="81"/>
      <c r="G8" s="82">
        <v>0.72</v>
      </c>
      <c r="H8" s="82"/>
      <c r="I8" s="82">
        <v>0.72</v>
      </c>
      <c r="J8" s="89"/>
    </row>
    <row r="9" spans="1:10" ht="19.9" customHeight="1" x14ac:dyDescent="0.15">
      <c r="A9" s="76"/>
      <c r="B9" s="80"/>
      <c r="C9" s="80"/>
      <c r="D9" s="80"/>
      <c r="E9" s="80"/>
      <c r="F9" s="285" t="s">
        <v>0</v>
      </c>
      <c r="G9" s="82">
        <v>0.72</v>
      </c>
      <c r="H9" s="82"/>
      <c r="I9" s="82">
        <v>0.72</v>
      </c>
      <c r="J9" s="89"/>
    </row>
    <row r="10" spans="1:10" ht="19.9" customHeight="1" x14ac:dyDescent="0.15">
      <c r="A10" s="76"/>
      <c r="B10" s="80" t="s">
        <v>97</v>
      </c>
      <c r="C10" s="80" t="s">
        <v>98</v>
      </c>
      <c r="D10" s="80" t="s">
        <v>85</v>
      </c>
      <c r="E10" s="80" t="s">
        <v>67</v>
      </c>
      <c r="F10" s="285" t="s">
        <v>99</v>
      </c>
      <c r="G10" s="82">
        <v>0.72</v>
      </c>
      <c r="H10" s="83"/>
      <c r="I10" s="83">
        <v>0.72</v>
      </c>
      <c r="J10" s="90"/>
    </row>
    <row r="11" spans="1:10" ht="8.5" customHeight="1" x14ac:dyDescent="0.15">
      <c r="A11" s="84"/>
      <c r="B11" s="85"/>
      <c r="C11" s="85"/>
      <c r="D11" s="85"/>
      <c r="E11" s="85"/>
      <c r="F11" s="84"/>
      <c r="G11" s="84"/>
      <c r="H11" s="84"/>
      <c r="I11" s="84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4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A14" activeCellId="0" sqref="A14:XFD14"/>
    </sheetView>
  </sheetViews>
  <sheetFormatPr defaultRowHeight="13.5" defaultColWidth="10.000152587890625" x14ac:dyDescent="0.15"/>
  <cols>
    <col min="1" max="1" width="1.5" customWidth="1"/>
    <col min="2" max="2" width="13.375" customWidth="1"/>
    <col min="3" max="3" width="41.0" customWidth="1"/>
    <col min="4" max="9" width="16.375" customWidth="1"/>
    <col min="10" max="10" width="1.5" customWidth="1"/>
  </cols>
  <sheetData>
    <row r="1" spans="1:10" ht="14.3" customHeight="1" x14ac:dyDescent="0.15">
      <c r="A1" s="67"/>
      <c r="B1" s="68"/>
      <c r="C1" s="69"/>
      <c r="D1" s="70"/>
      <c r="E1" s="70"/>
      <c r="F1" s="70"/>
      <c r="G1" s="70"/>
      <c r="H1" s="70"/>
      <c r="I1" s="86" t="s">
        <v>282</v>
      </c>
      <c r="J1" s="74"/>
    </row>
    <row r="2" spans="1:10" ht="19.9" customHeight="1" x14ac:dyDescent="0.15">
      <c r="A2" s="67"/>
      <c r="B2" s="185" t="s">
        <v>283</v>
      </c>
      <c r="C2" s="185"/>
      <c r="D2" s="185"/>
      <c r="E2" s="185"/>
      <c r="F2" s="185"/>
      <c r="G2" s="185"/>
      <c r="H2" s="185"/>
      <c r="I2" s="185"/>
      <c r="J2" s="74" t="s">
        <v>4</v>
      </c>
    </row>
    <row r="3" spans="1:10" ht="17.05" customHeight="1" x14ac:dyDescent="0.15">
      <c r="A3" s="72"/>
      <c r="B3" s="189" t="s">
        <v>6</v>
      </c>
      <c r="C3" s="189"/>
      <c r="D3" s="87"/>
      <c r="E3" s="87"/>
      <c r="F3" s="87"/>
      <c r="G3" s="87"/>
      <c r="H3" s="87"/>
      <c r="I3" s="87" t="s">
        <v>7</v>
      </c>
      <c r="J3" s="88"/>
    </row>
    <row r="4" spans="1:10" ht="21.35" customHeight="1" x14ac:dyDescent="0.15">
      <c r="A4" s="74"/>
      <c r="B4" s="190" t="s">
        <v>272</v>
      </c>
      <c r="C4" s="190" t="s">
        <v>65</v>
      </c>
      <c r="D4" s="190" t="s">
        <v>273</v>
      </c>
      <c r="E4" s="190"/>
      <c r="F4" s="190"/>
      <c r="G4" s="190"/>
      <c r="H4" s="190"/>
      <c r="I4" s="190"/>
      <c r="J4" s="89"/>
    </row>
    <row r="5" spans="1:10" ht="21.35" customHeight="1" x14ac:dyDescent="0.15">
      <c r="A5" s="76"/>
      <c r="B5" s="190"/>
      <c r="C5" s="190"/>
      <c r="D5" s="190" t="s">
        <v>53</v>
      </c>
      <c r="E5" s="186" t="s">
        <v>274</v>
      </c>
      <c r="F5" s="190" t="s">
        <v>275</v>
      </c>
      <c r="G5" s="190"/>
      <c r="H5" s="190"/>
      <c r="I5" s="190" t="s">
        <v>276</v>
      </c>
      <c r="J5" s="89"/>
    </row>
    <row r="6" spans="1:10" ht="21.35" customHeight="1" x14ac:dyDescent="0.15">
      <c r="A6" s="76"/>
      <c r="B6" s="190"/>
      <c r="C6" s="190"/>
      <c r="D6" s="190"/>
      <c r="E6" s="186"/>
      <c r="F6" s="75" t="s">
        <v>153</v>
      </c>
      <c r="G6" s="75" t="s">
        <v>277</v>
      </c>
      <c r="H6" s="75" t="s">
        <v>278</v>
      </c>
      <c r="I6" s="190"/>
      <c r="J6" s="90"/>
    </row>
    <row r="7" spans="1:10" ht="19.9" customHeight="1" x14ac:dyDescent="0.15">
      <c r="A7" s="77"/>
      <c r="B7" s="78"/>
      <c r="C7" s="78" t="s">
        <v>66</v>
      </c>
      <c r="D7" s="79"/>
      <c r="E7" s="79"/>
      <c r="F7" s="79"/>
      <c r="G7" s="79"/>
      <c r="H7" s="79"/>
      <c r="I7" s="79"/>
      <c r="J7" s="91"/>
    </row>
    <row r="8" spans="1:10" ht="19.9" customHeight="1" x14ac:dyDescent="0.15">
      <c r="A8" s="76"/>
      <c r="B8" s="80"/>
      <c r="C8" s="81"/>
      <c r="D8" s="82"/>
      <c r="E8" s="82"/>
      <c r="F8" s="82"/>
      <c r="G8" s="82"/>
      <c r="H8" s="82"/>
      <c r="I8" s="82"/>
      <c r="J8" s="89"/>
    </row>
    <row r="9" spans="1:10" ht="19.9" customHeight="1" x14ac:dyDescent="0.15">
      <c r="A9" s="76"/>
      <c r="B9" s="80" t="s">
        <v>67</v>
      </c>
      <c r="C9" s="285" t="s">
        <v>154</v>
      </c>
      <c r="D9" s="83"/>
      <c r="E9" s="83"/>
      <c r="F9" s="83"/>
      <c r="G9" s="83"/>
      <c r="H9" s="83"/>
      <c r="I9" s="83"/>
      <c r="J9" s="89"/>
    </row>
    <row r="10" spans="1:10" ht="8.5" customHeight="1" x14ac:dyDescent="0.15">
      <c r="A10" s="84"/>
      <c r="B10" s="84"/>
      <c r="C10" s="84"/>
      <c r="D10" s="84"/>
      <c r="E10" s="84"/>
      <c r="F10" s="84"/>
      <c r="G10" s="84"/>
      <c r="H10" s="84"/>
      <c r="I10" s="84"/>
      <c r="J10" s="92"/>
    </row>
    <row r="14" spans="1:2" customHeight="1" x14ac:dyDescent="0.15">
      <c r="B14" t="s">
        <v>284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5" activeCellId="0" sqref="F15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3.375" customWidth="1"/>
    <col min="6" max="6" width="41.0" customWidth="1"/>
    <col min="7" max="9" width="16.375" customWidth="1"/>
    <col min="10" max="10" width="1.5" customWidth="1"/>
    <col min="11" max="11" width="9.75" customWidth="1"/>
  </cols>
  <sheetData>
    <row r="1" spans="1:10" ht="14.3" customHeight="1" x14ac:dyDescent="0.15">
      <c r="A1" s="67"/>
      <c r="B1" s="188"/>
      <c r="C1" s="188"/>
      <c r="D1" s="188"/>
      <c r="E1" s="69"/>
      <c r="F1" s="69"/>
      <c r="G1" s="70"/>
      <c r="H1" s="70"/>
      <c r="I1" s="86" t="s">
        <v>285</v>
      </c>
      <c r="J1" s="74"/>
    </row>
    <row r="2" spans="1:10" ht="19.9" customHeight="1" x14ac:dyDescent="0.15">
      <c r="A2" s="67"/>
      <c r="B2" s="185" t="s">
        <v>286</v>
      </c>
      <c r="C2" s="185"/>
      <c r="D2" s="185"/>
      <c r="E2" s="185"/>
      <c r="F2" s="185"/>
      <c r="G2" s="185"/>
      <c r="H2" s="185"/>
      <c r="I2" s="185"/>
      <c r="J2" s="74" t="s">
        <v>4</v>
      </c>
    </row>
    <row r="3" spans="1:10" ht="17.05" customHeight="1" x14ac:dyDescent="0.15">
      <c r="A3" s="72"/>
      <c r="B3" s="189" t="s">
        <v>6</v>
      </c>
      <c r="C3" s="189"/>
      <c r="D3" s="189"/>
      <c r="E3" s="189"/>
      <c r="F3" s="189"/>
      <c r="G3" s="72"/>
      <c r="H3" s="72"/>
      <c r="I3" s="87" t="s">
        <v>7</v>
      </c>
      <c r="J3" s="88"/>
    </row>
    <row r="4" spans="1:10" ht="21.35" customHeight="1" x14ac:dyDescent="0.15">
      <c r="A4" s="74"/>
      <c r="B4" s="190" t="s">
        <v>10</v>
      </c>
      <c r="C4" s="190"/>
      <c r="D4" s="190"/>
      <c r="E4" s="190"/>
      <c r="F4" s="190"/>
      <c r="G4" s="190" t="s">
        <v>287</v>
      </c>
      <c r="H4" s="190"/>
      <c r="I4" s="190"/>
      <c r="J4" s="89"/>
    </row>
    <row r="5" spans="1:10" ht="21.35" customHeight="1" x14ac:dyDescent="0.15">
      <c r="A5" s="76"/>
      <c r="B5" s="190" t="s">
        <v>74</v>
      </c>
      <c r="C5" s="190"/>
      <c r="D5" s="190"/>
      <c r="E5" s="190" t="s">
        <v>64</v>
      </c>
      <c r="F5" s="190" t="s">
        <v>65</v>
      </c>
      <c r="G5" s="190" t="s">
        <v>53</v>
      </c>
      <c r="H5" s="190" t="s">
        <v>72</v>
      </c>
      <c r="I5" s="190" t="s">
        <v>73</v>
      </c>
      <c r="J5" s="89"/>
    </row>
    <row r="6" spans="1:10" ht="21.35" customHeight="1" x14ac:dyDescent="0.15">
      <c r="A6" s="76"/>
      <c r="B6" s="75" t="s">
        <v>75</v>
      </c>
      <c r="C6" s="75" t="s">
        <v>76</v>
      </c>
      <c r="D6" s="75" t="s">
        <v>77</v>
      </c>
      <c r="E6" s="190"/>
      <c r="F6" s="190"/>
      <c r="G6" s="190"/>
      <c r="H6" s="190"/>
      <c r="I6" s="190"/>
      <c r="J6" s="90"/>
    </row>
    <row r="7" spans="1:10" ht="19.9" customHeight="1" x14ac:dyDescent="0.15">
      <c r="A7" s="77"/>
      <c r="B7" s="78"/>
      <c r="C7" s="78"/>
      <c r="D7" s="78"/>
      <c r="E7" s="78"/>
      <c r="F7" s="78" t="s">
        <v>66</v>
      </c>
      <c r="G7" s="79"/>
      <c r="H7" s="79"/>
      <c r="I7" s="79"/>
      <c r="J7" s="91"/>
    </row>
    <row r="8" spans="1:10" ht="19.9" customHeight="1" x14ac:dyDescent="0.15">
      <c r="A8" s="76"/>
      <c r="B8" s="80"/>
      <c r="C8" s="80"/>
      <c r="D8" s="80"/>
      <c r="E8" s="80"/>
      <c r="F8" s="81"/>
      <c r="G8" s="82"/>
      <c r="H8" s="82"/>
      <c r="I8" s="82"/>
      <c r="J8" s="89"/>
    </row>
    <row r="9" spans="1:10" ht="19.9" customHeight="1" x14ac:dyDescent="0.15">
      <c r="A9" s="76"/>
      <c r="B9" s="80"/>
      <c r="C9" s="80"/>
      <c r="D9" s="80"/>
      <c r="E9" s="80"/>
      <c r="F9" s="81"/>
      <c r="G9" s="82"/>
      <c r="H9" s="82"/>
      <c r="I9" s="82"/>
      <c r="J9" s="89"/>
    </row>
    <row r="10" spans="1:10" ht="19.9" customHeight="1" x14ac:dyDescent="0.15">
      <c r="A10" s="76"/>
      <c r="B10" s="80"/>
      <c r="C10" s="80"/>
      <c r="D10" s="80"/>
      <c r="E10" s="80"/>
      <c r="F10" s="285" t="s">
        <v>121</v>
      </c>
      <c r="G10" s="82"/>
      <c r="H10" s="83"/>
      <c r="I10" s="83"/>
      <c r="J10" s="90"/>
    </row>
    <row r="11" spans="1:10" ht="8.5" customHeight="1" x14ac:dyDescent="0.15">
      <c r="A11" s="84"/>
      <c r="B11" s="85"/>
      <c r="C11" s="85"/>
      <c r="D11" s="85"/>
      <c r="E11" s="85"/>
      <c r="F11" s="84"/>
      <c r="G11" s="84"/>
      <c r="H11" s="84"/>
      <c r="I11" s="84"/>
      <c r="J11" s="92"/>
    </row>
    <row r="13" spans="1:2" customHeight="1" x14ac:dyDescent="0.15">
      <c r="B13" t="s">
        <v>284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13"/>
  <sheetViews>
    <sheetView tabSelected="1" zoomScaleNormal="100" topLeftCell="A100" workbookViewId="0">
      <selection activeCell="D75" activeCellId="0" sqref="D75:D81"/>
    </sheetView>
  </sheetViews>
  <sheetFormatPr defaultRowHeight="13.5" defaultColWidth="10.000152587890625" x14ac:dyDescent="0.15"/>
  <cols>
    <col min="1" max="1" width="14.125" customWidth="1" style="49"/>
    <col min="2" max="2" width="17.125" customWidth="1" style="49"/>
    <col min="3" max="3" width="12.625" customWidth="1" style="49"/>
    <col min="4" max="4" width="24.625" customWidth="1" style="49"/>
    <col min="5" max="5" width="12.875" customWidth="1" style="49"/>
    <col min="6" max="6" width="10.5" customWidth="1" style="49"/>
    <col min="7" max="7" width="11.75" customWidth="1" style="49"/>
    <col min="8" max="8" width="7.375" customWidth="1" style="49"/>
    <col min="9" max="9" width="8.375" customWidth="1" style="49"/>
    <col min="10" max="10" width="7.875" customWidth="1" style="49"/>
    <col min="11" max="11" width="4.625" customWidth="1" style="49"/>
    <col min="12" max="12" width="7.25" customWidth="1" style="49"/>
    <col min="13" max="14" width="9.75" customWidth="1" style="49"/>
    <col min="15" max="16384" width="10.0" style="49"/>
  </cols>
  <sheetData>
    <row r="1" spans="1:8" ht="20.25" customHeight="1" x14ac:dyDescent="0.15">
      <c r="A1" s="193" t="s">
        <v>288</v>
      </c>
      <c r="B1" s="193"/>
      <c r="C1" s="193"/>
      <c r="D1" s="193"/>
      <c r="E1" s="49"/>
      <c r="F1" s="194"/>
      <c r="G1" s="194"/>
      <c r="H1" s="194"/>
    </row>
    <row r="2" spans="1:12" ht="27.85" customHeight="1" x14ac:dyDescent="0.15">
      <c r="A2" s="195" t="s">
        <v>289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2" ht="14.3" customHeight="1" x14ac:dyDescent="0.15">
      <c r="L3" s="65" t="s">
        <v>290</v>
      </c>
    </row>
    <row r="4" spans="1:12" ht="23.35" customHeight="1" x14ac:dyDescent="0.15">
      <c r="A4" s="53" t="s">
        <v>291</v>
      </c>
      <c r="B4" s="53" t="s">
        <v>292</v>
      </c>
      <c r="C4" s="53" t="s">
        <v>11</v>
      </c>
      <c r="D4" s="53" t="s">
        <v>293</v>
      </c>
      <c r="E4" s="53" t="s">
        <v>294</v>
      </c>
      <c r="F4" s="53" t="s">
        <v>295</v>
      </c>
      <c r="G4" s="53" t="s">
        <v>296</v>
      </c>
      <c r="H4" s="53" t="s">
        <v>297</v>
      </c>
      <c r="I4" s="53" t="s">
        <v>298</v>
      </c>
      <c r="J4" s="53" t="s">
        <v>299</v>
      </c>
      <c r="K4" s="53" t="s">
        <v>300</v>
      </c>
      <c r="L4" s="53" t="s">
        <v>301</v>
      </c>
    </row>
    <row r="5" spans="1:12" ht="22.6" customHeight="1" x14ac:dyDescent="0.15">
      <c r="A5" s="54" t="s">
        <v>302</v>
      </c>
      <c r="B5" s="55"/>
      <c r="C5" s="56">
        <v>202.93</v>
      </c>
      <c r="D5" s="55"/>
      <c r="E5" s="55"/>
      <c r="F5" s="55"/>
      <c r="G5" s="55"/>
      <c r="H5" s="55"/>
      <c r="I5" s="55"/>
      <c r="J5" s="55"/>
      <c r="K5" s="55"/>
      <c r="L5" s="55"/>
    </row>
    <row r="6" spans="1:12" ht="22.6" customHeight="1" x14ac:dyDescent="0.15">
      <c r="A6" s="196" t="s">
        <v>303</v>
      </c>
      <c r="B6" s="196" t="s">
        <v>304</v>
      </c>
      <c r="C6" s="201">
        <v>4.28</v>
      </c>
      <c r="D6" s="196" t="s">
        <v>305</v>
      </c>
      <c r="E6" s="196" t="s">
        <v>306</v>
      </c>
      <c r="F6" s="57" t="s">
        <v>307</v>
      </c>
      <c r="G6" s="57" t="s">
        <v>308</v>
      </c>
      <c r="H6" s="59" t="s">
        <v>309</v>
      </c>
      <c r="I6" s="57" t="s">
        <v>310</v>
      </c>
      <c r="J6" s="59" t="s">
        <v>311</v>
      </c>
      <c r="K6" s="57" t="s">
        <v>312</v>
      </c>
      <c r="L6" s="57" t="s">
        <v>313</v>
      </c>
    </row>
    <row r="7" spans="1:12" ht="22.6" customHeight="1" x14ac:dyDescent="0.15">
      <c r="A7" s="196"/>
      <c r="B7" s="196"/>
      <c r="C7" s="201"/>
      <c r="D7" s="196"/>
      <c r="E7" s="196"/>
      <c r="F7" s="57" t="s">
        <v>314</v>
      </c>
      <c r="G7" s="57" t="s">
        <v>315</v>
      </c>
      <c r="H7" s="59" t="s">
        <v>316</v>
      </c>
      <c r="I7" s="57" t="s">
        <v>171</v>
      </c>
      <c r="J7" s="59" t="s">
        <v>317</v>
      </c>
      <c r="K7" s="57" t="s">
        <v>310</v>
      </c>
      <c r="L7" s="57" t="s">
        <v>313</v>
      </c>
    </row>
    <row r="8" spans="1:12" ht="22.6" customHeight="1" x14ac:dyDescent="0.15">
      <c r="A8" s="196"/>
      <c r="B8" s="196"/>
      <c r="C8" s="201"/>
      <c r="D8" s="196"/>
      <c r="E8" s="196" t="s">
        <v>318</v>
      </c>
      <c r="F8" s="57" t="s">
        <v>319</v>
      </c>
      <c r="G8" s="57" t="s">
        <v>320</v>
      </c>
      <c r="H8" s="59" t="s">
        <v>309</v>
      </c>
      <c r="I8" s="57" t="s">
        <v>321</v>
      </c>
      <c r="J8" s="59" t="s">
        <v>322</v>
      </c>
      <c r="K8" s="57" t="s">
        <v>168</v>
      </c>
      <c r="L8" s="57" t="s">
        <v>313</v>
      </c>
    </row>
    <row r="9" spans="1:12" ht="22.6" customHeight="1" x14ac:dyDescent="0.15">
      <c r="A9" s="196"/>
      <c r="B9" s="196"/>
      <c r="C9" s="201"/>
      <c r="D9" s="196"/>
      <c r="E9" s="196"/>
      <c r="F9" s="57" t="s">
        <v>323</v>
      </c>
      <c r="G9" s="57" t="s">
        <v>324</v>
      </c>
      <c r="H9" s="59" t="s">
        <v>309</v>
      </c>
      <c r="I9" s="57" t="s">
        <v>325</v>
      </c>
      <c r="J9" s="59" t="s">
        <v>322</v>
      </c>
      <c r="K9" s="57" t="s">
        <v>168</v>
      </c>
      <c r="L9" s="57"/>
    </row>
    <row r="10" spans="1:12" ht="22.6" customHeight="1" x14ac:dyDescent="0.15">
      <c r="A10" s="196"/>
      <c r="B10" s="196"/>
      <c r="C10" s="201"/>
      <c r="D10" s="196"/>
      <c r="E10" s="196" t="s">
        <v>326</v>
      </c>
      <c r="F10" s="57" t="s">
        <v>327</v>
      </c>
      <c r="G10" s="57" t="s">
        <v>328</v>
      </c>
      <c r="H10" s="59" t="s">
        <v>309</v>
      </c>
      <c r="I10" s="57" t="s">
        <v>329</v>
      </c>
      <c r="J10" s="59" t="s">
        <v>322</v>
      </c>
      <c r="K10" s="57" t="s">
        <v>330</v>
      </c>
      <c r="L10" s="57" t="s">
        <v>313</v>
      </c>
    </row>
    <row r="11" spans="1:12" ht="14.3" customHeight="1" x14ac:dyDescent="0.15">
      <c r="A11" s="196"/>
      <c r="B11" s="196"/>
      <c r="C11" s="201"/>
      <c r="D11" s="196"/>
      <c r="E11" s="196"/>
      <c r="F11" s="57" t="s">
        <v>326</v>
      </c>
      <c r="G11" s="57" t="s">
        <v>331</v>
      </c>
      <c r="H11" s="59" t="s">
        <v>309</v>
      </c>
      <c r="I11" s="57" t="s">
        <v>329</v>
      </c>
      <c r="J11" s="59" t="s">
        <v>322</v>
      </c>
      <c r="K11" s="57" t="s">
        <v>330</v>
      </c>
      <c r="L11" s="57"/>
    </row>
    <row r="12" spans="1:12" ht="22.6" customHeight="1" x14ac:dyDescent="0.15">
      <c r="A12" s="196"/>
      <c r="B12" s="196"/>
      <c r="C12" s="201"/>
      <c r="D12" s="196"/>
      <c r="E12" s="57" t="s">
        <v>332</v>
      </c>
      <c r="F12" s="57" t="s">
        <v>333</v>
      </c>
      <c r="G12" s="57" t="s">
        <v>334</v>
      </c>
      <c r="H12" s="59" t="s">
        <v>316</v>
      </c>
      <c r="I12" s="57" t="s">
        <v>335</v>
      </c>
      <c r="J12" s="59" t="s">
        <v>336</v>
      </c>
      <c r="K12" s="57" t="s">
        <v>168</v>
      </c>
      <c r="L12" s="57"/>
    </row>
    <row r="13" spans="1:12" ht="22.6" customHeight="1" x14ac:dyDescent="0.15">
      <c r="A13" s="196"/>
      <c r="B13" s="196" t="s">
        <v>337</v>
      </c>
      <c r="C13" s="201">
        <v>8.904</v>
      </c>
      <c r="D13" s="280" t="s">
        <v>338</v>
      </c>
      <c r="E13" s="196" t="s">
        <v>306</v>
      </c>
      <c r="F13" s="57" t="s">
        <v>307</v>
      </c>
      <c r="G13" s="57" t="s">
        <v>339</v>
      </c>
      <c r="H13" s="59" t="s">
        <v>340</v>
      </c>
      <c r="I13" s="57" t="s">
        <v>341</v>
      </c>
      <c r="J13" s="59" t="s">
        <v>342</v>
      </c>
      <c r="K13" s="57" t="s">
        <v>310</v>
      </c>
      <c r="L13" s="57" t="s">
        <v>313</v>
      </c>
    </row>
    <row r="14" spans="1:12" ht="22.6" customHeight="1" x14ac:dyDescent="0.15">
      <c r="A14" s="196"/>
      <c r="B14" s="196"/>
      <c r="C14" s="201"/>
      <c r="D14" s="196"/>
      <c r="E14" s="196"/>
      <c r="F14" s="57" t="s">
        <v>314</v>
      </c>
      <c r="G14" s="57" t="s">
        <v>343</v>
      </c>
      <c r="H14" s="59" t="s">
        <v>316</v>
      </c>
      <c r="I14" s="57" t="s">
        <v>171</v>
      </c>
      <c r="J14" s="59" t="s">
        <v>317</v>
      </c>
      <c r="K14" s="57" t="s">
        <v>310</v>
      </c>
      <c r="L14" s="57" t="s">
        <v>313</v>
      </c>
    </row>
    <row r="15" spans="1:12" ht="22.6" customHeight="1" x14ac:dyDescent="0.15">
      <c r="A15" s="196"/>
      <c r="B15" s="196"/>
      <c r="C15" s="201"/>
      <c r="D15" s="196"/>
      <c r="E15" s="196" t="s">
        <v>318</v>
      </c>
      <c r="F15" s="57" t="s">
        <v>319</v>
      </c>
      <c r="G15" s="57" t="s">
        <v>344</v>
      </c>
      <c r="H15" s="59" t="s">
        <v>309</v>
      </c>
      <c r="I15" s="57" t="s">
        <v>321</v>
      </c>
      <c r="J15" s="59" t="s">
        <v>322</v>
      </c>
      <c r="K15" s="57" t="s">
        <v>168</v>
      </c>
      <c r="L15" s="57" t="s">
        <v>313</v>
      </c>
    </row>
    <row r="16" spans="1:12" ht="22.6" customHeight="1" x14ac:dyDescent="0.15">
      <c r="A16" s="196"/>
      <c r="B16" s="196"/>
      <c r="C16" s="201"/>
      <c r="D16" s="196"/>
      <c r="E16" s="196"/>
      <c r="F16" s="196" t="s">
        <v>345</v>
      </c>
      <c r="G16" s="57" t="s">
        <v>346</v>
      </c>
      <c r="H16" s="59" t="s">
        <v>309</v>
      </c>
      <c r="I16" s="57" t="s">
        <v>321</v>
      </c>
      <c r="J16" s="59" t="s">
        <v>322</v>
      </c>
      <c r="K16" s="57" t="s">
        <v>168</v>
      </c>
      <c r="L16" s="57"/>
    </row>
    <row r="17" spans="1:12" ht="22.6" customHeight="1" x14ac:dyDescent="0.15">
      <c r="A17" s="196"/>
      <c r="B17" s="196"/>
      <c r="C17" s="201"/>
      <c r="D17" s="196"/>
      <c r="E17" s="196"/>
      <c r="F17" s="196"/>
      <c r="G17" s="57" t="s">
        <v>347</v>
      </c>
      <c r="H17" s="59" t="s">
        <v>309</v>
      </c>
      <c r="I17" s="57" t="s">
        <v>321</v>
      </c>
      <c r="J17" s="59" t="s">
        <v>322</v>
      </c>
      <c r="K17" s="57" t="s">
        <v>168</v>
      </c>
      <c r="L17" s="57"/>
    </row>
    <row r="18" spans="1:12" ht="22.6" customHeight="1" x14ac:dyDescent="0.15">
      <c r="A18" s="196"/>
      <c r="B18" s="196"/>
      <c r="C18" s="201"/>
      <c r="D18" s="196"/>
      <c r="E18" s="57" t="s">
        <v>326</v>
      </c>
      <c r="F18" s="57" t="s">
        <v>348</v>
      </c>
      <c r="G18" s="57" t="s">
        <v>349</v>
      </c>
      <c r="H18" s="59" t="s">
        <v>309</v>
      </c>
      <c r="I18" s="57" t="s">
        <v>350</v>
      </c>
      <c r="J18" s="59" t="s">
        <v>322</v>
      </c>
      <c r="K18" s="57" t="s">
        <v>168</v>
      </c>
      <c r="L18" s="57"/>
    </row>
    <row r="19" spans="1:12" ht="22.6" customHeight="1" x14ac:dyDescent="0.15">
      <c r="A19" s="196"/>
      <c r="B19" s="196"/>
      <c r="C19" s="201"/>
      <c r="D19" s="196"/>
      <c r="E19" s="57" t="s">
        <v>332</v>
      </c>
      <c r="F19" s="57" t="s">
        <v>333</v>
      </c>
      <c r="G19" s="57" t="s">
        <v>351</v>
      </c>
      <c r="H19" s="59" t="s">
        <v>316</v>
      </c>
      <c r="I19" s="57" t="s">
        <v>352</v>
      </c>
      <c r="J19" s="59" t="s">
        <v>353</v>
      </c>
      <c r="K19" s="57" t="s">
        <v>168</v>
      </c>
      <c r="L19" s="57"/>
    </row>
    <row r="20" spans="1:12" ht="14.3" customHeight="1" x14ac:dyDescent="0.15">
      <c r="A20" s="196"/>
      <c r="B20" s="196" t="s">
        <v>354</v>
      </c>
      <c r="C20" s="201">
        <v>2.3635</v>
      </c>
      <c r="D20" s="196" t="s">
        <v>355</v>
      </c>
      <c r="E20" s="196" t="s">
        <v>306</v>
      </c>
      <c r="F20" s="57" t="s">
        <v>307</v>
      </c>
      <c r="G20" s="57" t="s">
        <v>356</v>
      </c>
      <c r="H20" s="59" t="s">
        <v>340</v>
      </c>
      <c r="I20" s="57" t="s">
        <v>357</v>
      </c>
      <c r="J20" s="59" t="s">
        <v>311</v>
      </c>
      <c r="K20" s="57" t="s">
        <v>310</v>
      </c>
      <c r="L20" s="57" t="s">
        <v>313</v>
      </c>
    </row>
    <row r="21" spans="1:12" ht="14.3" customHeight="1" x14ac:dyDescent="0.15">
      <c r="A21" s="196"/>
      <c r="B21" s="196"/>
      <c r="C21" s="201"/>
      <c r="D21" s="196"/>
      <c r="E21" s="196"/>
      <c r="F21" s="57" t="s">
        <v>358</v>
      </c>
      <c r="G21" s="57" t="s">
        <v>359</v>
      </c>
      <c r="H21" s="59" t="s">
        <v>309</v>
      </c>
      <c r="I21" s="57" t="s">
        <v>329</v>
      </c>
      <c r="J21" s="59" t="s">
        <v>322</v>
      </c>
      <c r="K21" s="57" t="s">
        <v>168</v>
      </c>
      <c r="L21" s="57" t="s">
        <v>313</v>
      </c>
    </row>
    <row r="22" spans="1:12" ht="22.6" customHeight="1" x14ac:dyDescent="0.15">
      <c r="A22" s="196"/>
      <c r="B22" s="196"/>
      <c r="C22" s="201"/>
      <c r="D22" s="196"/>
      <c r="E22" s="196"/>
      <c r="F22" s="57" t="s">
        <v>314</v>
      </c>
      <c r="G22" s="57" t="s">
        <v>360</v>
      </c>
      <c r="H22" s="59" t="s">
        <v>316</v>
      </c>
      <c r="I22" s="57" t="s">
        <v>171</v>
      </c>
      <c r="J22" s="59" t="s">
        <v>317</v>
      </c>
      <c r="K22" s="57" t="s">
        <v>168</v>
      </c>
      <c r="L22" s="57" t="s">
        <v>361</v>
      </c>
    </row>
    <row r="23" spans="1:12" ht="22.6" customHeight="1" x14ac:dyDescent="0.15">
      <c r="A23" s="196"/>
      <c r="B23" s="196"/>
      <c r="C23" s="201"/>
      <c r="D23" s="196"/>
      <c r="E23" s="196" t="s">
        <v>318</v>
      </c>
      <c r="F23" s="57" t="s">
        <v>362</v>
      </c>
      <c r="G23" s="57" t="s">
        <v>363</v>
      </c>
      <c r="H23" s="59" t="s">
        <v>340</v>
      </c>
      <c r="I23" s="57" t="s">
        <v>364</v>
      </c>
      <c r="J23" s="59" t="s">
        <v>353</v>
      </c>
      <c r="K23" s="57" t="s">
        <v>310</v>
      </c>
      <c r="L23" s="57" t="s">
        <v>313</v>
      </c>
    </row>
    <row r="24" spans="1:12" ht="22.6" customHeight="1" x14ac:dyDescent="0.15">
      <c r="A24" s="196"/>
      <c r="B24" s="196"/>
      <c r="C24" s="201"/>
      <c r="D24" s="196"/>
      <c r="E24" s="196"/>
      <c r="F24" s="196" t="s">
        <v>345</v>
      </c>
      <c r="G24" s="57" t="s">
        <v>346</v>
      </c>
      <c r="H24" s="59" t="s">
        <v>309</v>
      </c>
      <c r="I24" s="57" t="s">
        <v>321</v>
      </c>
      <c r="J24" s="59" t="s">
        <v>322</v>
      </c>
      <c r="K24" s="57" t="s">
        <v>168</v>
      </c>
      <c r="L24" s="57"/>
    </row>
    <row r="25" spans="1:12" ht="22.6" customHeight="1" x14ac:dyDescent="0.15">
      <c r="A25" s="196"/>
      <c r="B25" s="196"/>
      <c r="C25" s="201"/>
      <c r="D25" s="196"/>
      <c r="E25" s="196"/>
      <c r="F25" s="196"/>
      <c r="G25" s="57" t="s">
        <v>347</v>
      </c>
      <c r="H25" s="59" t="s">
        <v>309</v>
      </c>
      <c r="I25" s="57" t="s">
        <v>321</v>
      </c>
      <c r="J25" s="59" t="s">
        <v>322</v>
      </c>
      <c r="K25" s="57" t="s">
        <v>168</v>
      </c>
      <c r="L25" s="57"/>
    </row>
    <row r="26" spans="1:12" ht="34.0" customHeight="1" x14ac:dyDescent="0.15">
      <c r="A26" s="196"/>
      <c r="B26" s="196"/>
      <c r="C26" s="201"/>
      <c r="D26" s="196"/>
      <c r="E26" s="57" t="s">
        <v>326</v>
      </c>
      <c r="F26" s="57" t="s">
        <v>348</v>
      </c>
      <c r="G26" s="57" t="s">
        <v>365</v>
      </c>
      <c r="H26" s="59" t="s">
        <v>309</v>
      </c>
      <c r="I26" s="57" t="s">
        <v>350</v>
      </c>
      <c r="J26" s="59" t="s">
        <v>322</v>
      </c>
      <c r="K26" s="57" t="s">
        <v>168</v>
      </c>
      <c r="L26" s="57"/>
    </row>
    <row r="27" spans="1:12" ht="22.6" customHeight="1" x14ac:dyDescent="0.15">
      <c r="A27" s="196"/>
      <c r="B27" s="196" t="s">
        <v>366</v>
      </c>
      <c r="C27" s="201">
        <v>11.2229</v>
      </c>
      <c r="D27" s="196" t="s">
        <v>367</v>
      </c>
      <c r="E27" s="57" t="s">
        <v>306</v>
      </c>
      <c r="F27" s="57" t="s">
        <v>307</v>
      </c>
      <c r="G27" s="57" t="s">
        <v>368</v>
      </c>
      <c r="H27" s="59" t="s">
        <v>340</v>
      </c>
      <c r="I27" s="57" t="s">
        <v>369</v>
      </c>
      <c r="J27" s="59" t="s">
        <v>322</v>
      </c>
      <c r="K27" s="57" t="s">
        <v>98</v>
      </c>
      <c r="L27" s="57" t="s">
        <v>313</v>
      </c>
    </row>
    <row r="28" spans="1:12" ht="22.6" customHeight="1" x14ac:dyDescent="0.15">
      <c r="A28" s="196"/>
      <c r="B28" s="196"/>
      <c r="C28" s="201"/>
      <c r="D28" s="196"/>
      <c r="E28" s="57" t="s">
        <v>318</v>
      </c>
      <c r="F28" s="57" t="s">
        <v>319</v>
      </c>
      <c r="G28" s="57" t="s">
        <v>370</v>
      </c>
      <c r="H28" s="59" t="s">
        <v>340</v>
      </c>
      <c r="I28" s="57" t="s">
        <v>369</v>
      </c>
      <c r="J28" s="59" t="s">
        <v>322</v>
      </c>
      <c r="K28" s="57" t="s">
        <v>312</v>
      </c>
      <c r="L28" s="57" t="s">
        <v>313</v>
      </c>
    </row>
    <row r="29" spans="1:12" ht="22.6" customHeight="1" x14ac:dyDescent="0.15">
      <c r="A29" s="196"/>
      <c r="B29" s="196" t="s">
        <v>371</v>
      </c>
      <c r="C29" s="201">
        <v>6.22696</v>
      </c>
      <c r="D29" s="196" t="s">
        <v>367</v>
      </c>
      <c r="E29" s="57" t="s">
        <v>306</v>
      </c>
      <c r="F29" s="57" t="s">
        <v>307</v>
      </c>
      <c r="G29" s="57" t="s">
        <v>368</v>
      </c>
      <c r="H29" s="59" t="s">
        <v>340</v>
      </c>
      <c r="I29" s="57" t="s">
        <v>369</v>
      </c>
      <c r="J29" s="59" t="s">
        <v>322</v>
      </c>
      <c r="K29" s="57" t="s">
        <v>98</v>
      </c>
      <c r="L29" s="57" t="s">
        <v>313</v>
      </c>
    </row>
    <row r="30" spans="1:12" ht="22.6" customHeight="1" x14ac:dyDescent="0.15">
      <c r="A30" s="196"/>
      <c r="B30" s="196"/>
      <c r="C30" s="201"/>
      <c r="D30" s="196"/>
      <c r="E30" s="57" t="s">
        <v>318</v>
      </c>
      <c r="F30" s="57" t="s">
        <v>319</v>
      </c>
      <c r="G30" s="57" t="s">
        <v>370</v>
      </c>
      <c r="H30" s="59" t="s">
        <v>340</v>
      </c>
      <c r="I30" s="57" t="s">
        <v>369</v>
      </c>
      <c r="J30" s="59" t="s">
        <v>322</v>
      </c>
      <c r="K30" s="57" t="s">
        <v>312</v>
      </c>
      <c r="L30" s="57" t="s">
        <v>313</v>
      </c>
    </row>
    <row r="31" spans="1:12" ht="22.6" customHeight="1" x14ac:dyDescent="0.15">
      <c r="A31" s="196"/>
      <c r="B31" s="196" t="s">
        <v>372</v>
      </c>
      <c r="C31" s="201">
        <v>3.11348</v>
      </c>
      <c r="D31" s="196" t="s">
        <v>367</v>
      </c>
      <c r="E31" s="57" t="s">
        <v>306</v>
      </c>
      <c r="F31" s="57" t="s">
        <v>307</v>
      </c>
      <c r="G31" s="57" t="s">
        <v>368</v>
      </c>
      <c r="H31" s="59" t="s">
        <v>340</v>
      </c>
      <c r="I31" s="57" t="s">
        <v>369</v>
      </c>
      <c r="J31" s="59" t="s">
        <v>322</v>
      </c>
      <c r="K31" s="57" t="s">
        <v>98</v>
      </c>
      <c r="L31" s="57" t="s">
        <v>313</v>
      </c>
    </row>
    <row r="32" spans="1:12" ht="22.6" customHeight="1" x14ac:dyDescent="0.15">
      <c r="A32" s="196"/>
      <c r="B32" s="196"/>
      <c r="C32" s="201"/>
      <c r="D32" s="196"/>
      <c r="E32" s="57" t="s">
        <v>318</v>
      </c>
      <c r="F32" s="57" t="s">
        <v>319</v>
      </c>
      <c r="G32" s="57" t="s">
        <v>370</v>
      </c>
      <c r="H32" s="59" t="s">
        <v>340</v>
      </c>
      <c r="I32" s="57" t="s">
        <v>369</v>
      </c>
      <c r="J32" s="59" t="s">
        <v>322</v>
      </c>
      <c r="K32" s="57" t="s">
        <v>312</v>
      </c>
      <c r="L32" s="57" t="s">
        <v>313</v>
      </c>
    </row>
    <row r="33" spans="1:12" ht="22.6" customHeight="1" x14ac:dyDescent="0.15">
      <c r="A33" s="196"/>
      <c r="B33" s="196" t="s">
        <v>373</v>
      </c>
      <c r="C33" s="201">
        <v>2.724295</v>
      </c>
      <c r="D33" s="196" t="s">
        <v>367</v>
      </c>
      <c r="E33" s="57" t="s">
        <v>306</v>
      </c>
      <c r="F33" s="57" t="s">
        <v>307</v>
      </c>
      <c r="G33" s="57" t="s">
        <v>368</v>
      </c>
      <c r="H33" s="59" t="s">
        <v>340</v>
      </c>
      <c r="I33" s="57" t="s">
        <v>369</v>
      </c>
      <c r="J33" s="59" t="s">
        <v>322</v>
      </c>
      <c r="K33" s="57" t="s">
        <v>98</v>
      </c>
      <c r="L33" s="57" t="s">
        <v>313</v>
      </c>
    </row>
    <row r="34" spans="1:12" ht="22.6" customHeight="1" x14ac:dyDescent="0.15">
      <c r="A34" s="196"/>
      <c r="B34" s="196"/>
      <c r="C34" s="201"/>
      <c r="D34" s="196"/>
      <c r="E34" s="57" t="s">
        <v>318</v>
      </c>
      <c r="F34" s="57" t="s">
        <v>319</v>
      </c>
      <c r="G34" s="57" t="s">
        <v>370</v>
      </c>
      <c r="H34" s="59" t="s">
        <v>340</v>
      </c>
      <c r="I34" s="57" t="s">
        <v>369</v>
      </c>
      <c r="J34" s="59" t="s">
        <v>322</v>
      </c>
      <c r="K34" s="57" t="s">
        <v>312</v>
      </c>
      <c r="L34" s="57" t="s">
        <v>313</v>
      </c>
    </row>
    <row r="35" spans="1:12" ht="22.6" customHeight="1" x14ac:dyDescent="0.15">
      <c r="A35" s="196"/>
      <c r="B35" s="196" t="s">
        <v>374</v>
      </c>
      <c r="C35" s="201">
        <v>0.43272</v>
      </c>
      <c r="D35" s="196" t="s">
        <v>367</v>
      </c>
      <c r="E35" s="57" t="s">
        <v>306</v>
      </c>
      <c r="F35" s="57" t="s">
        <v>307</v>
      </c>
      <c r="G35" s="57" t="s">
        <v>368</v>
      </c>
      <c r="H35" s="59" t="s">
        <v>340</v>
      </c>
      <c r="I35" s="57" t="s">
        <v>369</v>
      </c>
      <c r="J35" s="59" t="s">
        <v>322</v>
      </c>
      <c r="K35" s="57" t="s">
        <v>98</v>
      </c>
      <c r="L35" s="57" t="s">
        <v>313</v>
      </c>
    </row>
    <row r="36" spans="1:12" ht="22.6" customHeight="1" x14ac:dyDescent="0.15">
      <c r="A36" s="196"/>
      <c r="B36" s="196"/>
      <c r="C36" s="201"/>
      <c r="D36" s="196"/>
      <c r="E36" s="57" t="s">
        <v>318</v>
      </c>
      <c r="F36" s="57" t="s">
        <v>319</v>
      </c>
      <c r="G36" s="57" t="s">
        <v>370</v>
      </c>
      <c r="H36" s="59" t="s">
        <v>340</v>
      </c>
      <c r="I36" s="57" t="s">
        <v>369</v>
      </c>
      <c r="J36" s="59" t="s">
        <v>322</v>
      </c>
      <c r="K36" s="57" t="s">
        <v>312</v>
      </c>
      <c r="L36" s="57" t="s">
        <v>313</v>
      </c>
    </row>
    <row r="37" spans="1:12" ht="22.6" customHeight="1" x14ac:dyDescent="0.15">
      <c r="A37" s="196"/>
      <c r="B37" s="196" t="s">
        <v>375</v>
      </c>
      <c r="C37" s="201">
        <v>4.67166</v>
      </c>
      <c r="D37" s="196" t="s">
        <v>367</v>
      </c>
      <c r="E37" s="57" t="s">
        <v>306</v>
      </c>
      <c r="F37" s="57" t="s">
        <v>307</v>
      </c>
      <c r="G37" s="57" t="s">
        <v>368</v>
      </c>
      <c r="H37" s="59" t="s">
        <v>340</v>
      </c>
      <c r="I37" s="57" t="s">
        <v>369</v>
      </c>
      <c r="J37" s="59" t="s">
        <v>322</v>
      </c>
      <c r="K37" s="57" t="s">
        <v>98</v>
      </c>
      <c r="L37" s="57" t="s">
        <v>313</v>
      </c>
    </row>
    <row r="38" spans="1:12" ht="22.6" customHeight="1" x14ac:dyDescent="0.15">
      <c r="A38" s="196"/>
      <c r="B38" s="196"/>
      <c r="C38" s="201"/>
      <c r="D38" s="196"/>
      <c r="E38" s="57" t="s">
        <v>318</v>
      </c>
      <c r="F38" s="57" t="s">
        <v>319</v>
      </c>
      <c r="G38" s="57" t="s">
        <v>370</v>
      </c>
      <c r="H38" s="59" t="s">
        <v>340</v>
      </c>
      <c r="I38" s="57" t="s">
        <v>369</v>
      </c>
      <c r="J38" s="59" t="s">
        <v>322</v>
      </c>
      <c r="K38" s="57" t="s">
        <v>312</v>
      </c>
      <c r="L38" s="57" t="s">
        <v>313</v>
      </c>
    </row>
    <row r="39" spans="1:12" ht="22.6" customHeight="1" x14ac:dyDescent="0.15">
      <c r="A39" s="196"/>
      <c r="B39" s="196" t="s">
        <v>376</v>
      </c>
      <c r="C39" s="201">
        <v>0.077837</v>
      </c>
      <c r="D39" s="196" t="s">
        <v>367</v>
      </c>
      <c r="E39" s="57" t="s">
        <v>306</v>
      </c>
      <c r="F39" s="57" t="s">
        <v>307</v>
      </c>
      <c r="G39" s="57" t="s">
        <v>368</v>
      </c>
      <c r="H39" s="59" t="s">
        <v>340</v>
      </c>
      <c r="I39" s="57" t="s">
        <v>369</v>
      </c>
      <c r="J39" s="59" t="s">
        <v>322</v>
      </c>
      <c r="K39" s="57" t="s">
        <v>98</v>
      </c>
      <c r="L39" s="57" t="s">
        <v>313</v>
      </c>
    </row>
    <row r="40" spans="1:12" ht="22.6" customHeight="1" x14ac:dyDescent="0.15">
      <c r="A40" s="196"/>
      <c r="B40" s="196"/>
      <c r="C40" s="201"/>
      <c r="D40" s="196"/>
      <c r="E40" s="57" t="s">
        <v>318</v>
      </c>
      <c r="F40" s="57" t="s">
        <v>319</v>
      </c>
      <c r="G40" s="57" t="s">
        <v>370</v>
      </c>
      <c r="H40" s="59" t="s">
        <v>340</v>
      </c>
      <c r="I40" s="57" t="s">
        <v>369</v>
      </c>
      <c r="J40" s="59" t="s">
        <v>322</v>
      </c>
      <c r="K40" s="57" t="s">
        <v>312</v>
      </c>
      <c r="L40" s="57" t="s">
        <v>313</v>
      </c>
    </row>
    <row r="41" spans="1:12" ht="22.6" customHeight="1" x14ac:dyDescent="0.15">
      <c r="A41" s="196"/>
      <c r="B41" s="196" t="s">
        <v>377</v>
      </c>
      <c r="C41" s="201">
        <v>6.996</v>
      </c>
      <c r="D41" s="196" t="s">
        <v>367</v>
      </c>
      <c r="E41" s="57" t="s">
        <v>306</v>
      </c>
      <c r="F41" s="57" t="s">
        <v>307</v>
      </c>
      <c r="G41" s="57" t="s">
        <v>368</v>
      </c>
      <c r="H41" s="59" t="s">
        <v>340</v>
      </c>
      <c r="I41" s="57" t="s">
        <v>369</v>
      </c>
      <c r="J41" s="59" t="s">
        <v>322</v>
      </c>
      <c r="K41" s="57" t="s">
        <v>98</v>
      </c>
      <c r="L41" s="57" t="s">
        <v>313</v>
      </c>
    </row>
    <row r="42" spans="1:12" ht="22.6" customHeight="1" x14ac:dyDescent="0.15">
      <c r="A42" s="196"/>
      <c r="B42" s="196"/>
      <c r="C42" s="201"/>
      <c r="D42" s="196"/>
      <c r="E42" s="57" t="s">
        <v>318</v>
      </c>
      <c r="F42" s="57" t="s">
        <v>319</v>
      </c>
      <c r="G42" s="57" t="s">
        <v>370</v>
      </c>
      <c r="H42" s="59" t="s">
        <v>340</v>
      </c>
      <c r="I42" s="57" t="s">
        <v>369</v>
      </c>
      <c r="J42" s="59" t="s">
        <v>322</v>
      </c>
      <c r="K42" s="57" t="s">
        <v>312</v>
      </c>
      <c r="L42" s="57" t="s">
        <v>313</v>
      </c>
    </row>
    <row r="43" spans="1:12" ht="22.6" customHeight="1" x14ac:dyDescent="0.15">
      <c r="A43" s="196"/>
      <c r="B43" s="196" t="s">
        <v>378</v>
      </c>
      <c r="C43" s="201">
        <v>6.66</v>
      </c>
      <c r="D43" s="196" t="s">
        <v>367</v>
      </c>
      <c r="E43" s="57" t="s">
        <v>306</v>
      </c>
      <c r="F43" s="57" t="s">
        <v>307</v>
      </c>
      <c r="G43" s="57" t="s">
        <v>368</v>
      </c>
      <c r="H43" s="59" t="s">
        <v>340</v>
      </c>
      <c r="I43" s="57" t="s">
        <v>369</v>
      </c>
      <c r="J43" s="59" t="s">
        <v>322</v>
      </c>
      <c r="K43" s="57" t="s">
        <v>98</v>
      </c>
      <c r="L43" s="57" t="s">
        <v>313</v>
      </c>
    </row>
    <row r="44" spans="1:12" ht="22.6" customHeight="1" x14ac:dyDescent="0.15">
      <c r="A44" s="196"/>
      <c r="B44" s="196"/>
      <c r="C44" s="201"/>
      <c r="D44" s="196"/>
      <c r="E44" s="57" t="s">
        <v>318</v>
      </c>
      <c r="F44" s="57" t="s">
        <v>319</v>
      </c>
      <c r="G44" s="57" t="s">
        <v>370</v>
      </c>
      <c r="H44" s="59" t="s">
        <v>340</v>
      </c>
      <c r="I44" s="57" t="s">
        <v>369</v>
      </c>
      <c r="J44" s="59" t="s">
        <v>322</v>
      </c>
      <c r="K44" s="57" t="s">
        <v>312</v>
      </c>
      <c r="L44" s="57" t="s">
        <v>313</v>
      </c>
    </row>
    <row r="45" spans="1:12" ht="22.6" customHeight="1" x14ac:dyDescent="0.15">
      <c r="A45" s="196"/>
      <c r="B45" s="196" t="s">
        <v>379</v>
      </c>
      <c r="C45" s="201">
        <v>2.5668</v>
      </c>
      <c r="D45" s="196" t="s">
        <v>367</v>
      </c>
      <c r="E45" s="57" t="s">
        <v>306</v>
      </c>
      <c r="F45" s="57" t="s">
        <v>307</v>
      </c>
      <c r="G45" s="57" t="s">
        <v>368</v>
      </c>
      <c r="H45" s="59" t="s">
        <v>340</v>
      </c>
      <c r="I45" s="57" t="s">
        <v>369</v>
      </c>
      <c r="J45" s="59" t="s">
        <v>322</v>
      </c>
      <c r="K45" s="57" t="s">
        <v>98</v>
      </c>
      <c r="L45" s="57" t="s">
        <v>313</v>
      </c>
    </row>
    <row r="46" spans="1:12" ht="22.6" customHeight="1" x14ac:dyDescent="0.15">
      <c r="A46" s="196"/>
      <c r="B46" s="196"/>
      <c r="C46" s="201"/>
      <c r="D46" s="196"/>
      <c r="E46" s="57" t="s">
        <v>318</v>
      </c>
      <c r="F46" s="57" t="s">
        <v>319</v>
      </c>
      <c r="G46" s="57" t="s">
        <v>370</v>
      </c>
      <c r="H46" s="59" t="s">
        <v>340</v>
      </c>
      <c r="I46" s="57" t="s">
        <v>369</v>
      </c>
      <c r="J46" s="59" t="s">
        <v>322</v>
      </c>
      <c r="K46" s="57" t="s">
        <v>312</v>
      </c>
      <c r="L46" s="57" t="s">
        <v>313</v>
      </c>
    </row>
    <row r="47" spans="1:12" ht="40.7" customHeight="1" x14ac:dyDescent="0.15">
      <c r="A47" s="196"/>
      <c r="B47" s="196" t="s">
        <v>380</v>
      </c>
      <c r="C47" s="201">
        <v>0.72</v>
      </c>
      <c r="D47" s="196" t="s">
        <v>381</v>
      </c>
      <c r="E47" s="196" t="s">
        <v>306</v>
      </c>
      <c r="F47" s="57" t="s">
        <v>307</v>
      </c>
      <c r="G47" s="57" t="s">
        <v>382</v>
      </c>
      <c r="H47" s="59" t="s">
        <v>309</v>
      </c>
      <c r="I47" s="57" t="s">
        <v>383</v>
      </c>
      <c r="J47" s="59" t="s">
        <v>311</v>
      </c>
      <c r="K47" s="57" t="s">
        <v>310</v>
      </c>
      <c r="L47" s="57"/>
    </row>
    <row r="48" spans="1:12" ht="40.7" customHeight="1" x14ac:dyDescent="0.15">
      <c r="A48" s="196"/>
      <c r="B48" s="196"/>
      <c r="C48" s="201"/>
      <c r="D48" s="196"/>
      <c r="E48" s="196"/>
      <c r="F48" s="57" t="s">
        <v>314</v>
      </c>
      <c r="G48" s="57" t="s">
        <v>384</v>
      </c>
      <c r="H48" s="59" t="s">
        <v>340</v>
      </c>
      <c r="I48" s="57" t="s">
        <v>357</v>
      </c>
      <c r="J48" s="59" t="s">
        <v>385</v>
      </c>
      <c r="K48" s="57" t="s">
        <v>310</v>
      </c>
      <c r="L48" s="57"/>
    </row>
    <row r="49" spans="1:12" ht="40.7" customHeight="1" x14ac:dyDescent="0.15">
      <c r="A49" s="196"/>
      <c r="B49" s="196"/>
      <c r="C49" s="201"/>
      <c r="D49" s="196"/>
      <c r="E49" s="196" t="s">
        <v>318</v>
      </c>
      <c r="F49" s="57" t="s">
        <v>319</v>
      </c>
      <c r="G49" s="57" t="s">
        <v>386</v>
      </c>
      <c r="H49" s="59" t="s">
        <v>387</v>
      </c>
      <c r="I49" s="57" t="s">
        <v>388</v>
      </c>
      <c r="J49" s="59"/>
      <c r="K49" s="57" t="s">
        <v>310</v>
      </c>
      <c r="L49" s="57"/>
    </row>
    <row r="50" spans="1:12" ht="40.7" customHeight="1" x14ac:dyDescent="0.15">
      <c r="A50" s="196"/>
      <c r="B50" s="196"/>
      <c r="C50" s="201"/>
      <c r="D50" s="196"/>
      <c r="E50" s="196"/>
      <c r="F50" s="57" t="s">
        <v>323</v>
      </c>
      <c r="G50" s="57" t="s">
        <v>346</v>
      </c>
      <c r="H50" s="59" t="s">
        <v>387</v>
      </c>
      <c r="I50" s="57" t="s">
        <v>389</v>
      </c>
      <c r="J50" s="59"/>
      <c r="K50" s="57" t="s">
        <v>310</v>
      </c>
      <c r="L50" s="57"/>
    </row>
    <row r="51" spans="1:12" ht="40.7" customHeight="1" x14ac:dyDescent="0.15">
      <c r="A51" s="196"/>
      <c r="B51" s="196"/>
      <c r="C51" s="201"/>
      <c r="D51" s="196"/>
      <c r="E51" s="57" t="s">
        <v>326</v>
      </c>
      <c r="F51" s="57" t="s">
        <v>327</v>
      </c>
      <c r="G51" s="57" t="s">
        <v>390</v>
      </c>
      <c r="H51" s="59" t="s">
        <v>309</v>
      </c>
      <c r="I51" s="57" t="s">
        <v>329</v>
      </c>
      <c r="J51" s="59" t="s">
        <v>322</v>
      </c>
      <c r="K51" s="57" t="s">
        <v>168</v>
      </c>
      <c r="L51" s="57"/>
    </row>
    <row r="52" spans="1:12" ht="27.0" customHeight="1" x14ac:dyDescent="0.15">
      <c r="A52" s="198"/>
      <c r="B52" s="200" t="s">
        <v>391</v>
      </c>
      <c r="C52" s="202">
        <v>0.55</v>
      </c>
      <c r="D52" s="196" t="s">
        <v>392</v>
      </c>
      <c r="E52" s="196" t="s">
        <v>306</v>
      </c>
      <c r="F52" s="57" t="s">
        <v>307</v>
      </c>
      <c r="G52" s="57" t="s">
        <v>393</v>
      </c>
      <c r="H52" s="59" t="s">
        <v>316</v>
      </c>
      <c r="I52" s="57" t="s">
        <v>330</v>
      </c>
      <c r="J52" s="59" t="s">
        <v>394</v>
      </c>
      <c r="K52" s="57" t="s">
        <v>310</v>
      </c>
      <c r="L52" s="57" t="s">
        <v>361</v>
      </c>
    </row>
    <row r="53" spans="1:12" ht="22.0" customHeight="1" x14ac:dyDescent="0.15">
      <c r="A53" s="198"/>
      <c r="B53" s="200"/>
      <c r="C53" s="202"/>
      <c r="D53" s="196"/>
      <c r="E53" s="196"/>
      <c r="F53" s="57" t="s">
        <v>358</v>
      </c>
      <c r="G53" s="57" t="s">
        <v>395</v>
      </c>
      <c r="H53" s="59" t="s">
        <v>316</v>
      </c>
      <c r="I53" s="57" t="s">
        <v>330</v>
      </c>
      <c r="J53" s="59" t="s">
        <v>322</v>
      </c>
      <c r="K53" s="57" t="s">
        <v>312</v>
      </c>
      <c r="L53" s="57" t="s">
        <v>361</v>
      </c>
    </row>
    <row r="54" spans="1:12" ht="22.0" customHeight="1" x14ac:dyDescent="0.15">
      <c r="A54" s="198"/>
      <c r="B54" s="200"/>
      <c r="C54" s="202"/>
      <c r="D54" s="196"/>
      <c r="E54" s="196" t="s">
        <v>318</v>
      </c>
      <c r="F54" s="57" t="s">
        <v>362</v>
      </c>
      <c r="G54" s="57" t="s">
        <v>396</v>
      </c>
      <c r="H54" s="59" t="s">
        <v>316</v>
      </c>
      <c r="I54" s="57" t="s">
        <v>369</v>
      </c>
      <c r="J54" s="59" t="s">
        <v>322</v>
      </c>
      <c r="K54" s="57" t="s">
        <v>310</v>
      </c>
      <c r="L54" s="57" t="s">
        <v>361</v>
      </c>
    </row>
    <row r="55" spans="1:12" ht="34.0" customHeight="1" x14ac:dyDescent="0.15">
      <c r="A55" s="197"/>
      <c r="B55" s="199"/>
      <c r="C55" s="202"/>
      <c r="D55" s="196"/>
      <c r="E55" s="196"/>
      <c r="F55" s="57" t="s">
        <v>319</v>
      </c>
      <c r="G55" s="57" t="s">
        <v>397</v>
      </c>
      <c r="H55" s="59" t="s">
        <v>340</v>
      </c>
      <c r="I55" s="57" t="s">
        <v>369</v>
      </c>
      <c r="J55" s="59" t="s">
        <v>322</v>
      </c>
      <c r="K55" s="57" t="s">
        <v>310</v>
      </c>
      <c r="L55" s="57" t="s">
        <v>313</v>
      </c>
    </row>
    <row r="56" spans="1:12" ht="14.3" customHeight="1" x14ac:dyDescent="0.15">
      <c r="A56" s="196"/>
      <c r="B56" s="196" t="s">
        <v>398</v>
      </c>
      <c r="C56" s="201">
        <v>2.4</v>
      </c>
      <c r="D56" s="196" t="s">
        <v>392</v>
      </c>
      <c r="E56" s="196" t="s">
        <v>306</v>
      </c>
      <c r="F56" s="57" t="s">
        <v>307</v>
      </c>
      <c r="G56" s="57" t="s">
        <v>393</v>
      </c>
      <c r="H56" s="59" t="s">
        <v>316</v>
      </c>
      <c r="I56" s="57" t="s">
        <v>330</v>
      </c>
      <c r="J56" s="59" t="s">
        <v>394</v>
      </c>
      <c r="K56" s="57" t="s">
        <v>310</v>
      </c>
      <c r="L56" s="57" t="s">
        <v>361</v>
      </c>
    </row>
    <row r="57" spans="1:12" ht="56.5" customHeight="1" x14ac:dyDescent="0.15">
      <c r="A57" s="196"/>
      <c r="B57" s="196"/>
      <c r="C57" s="201"/>
      <c r="D57" s="196"/>
      <c r="E57" s="196"/>
      <c r="F57" s="57" t="s">
        <v>358</v>
      </c>
      <c r="G57" s="57" t="s">
        <v>395</v>
      </c>
      <c r="H57" s="59" t="s">
        <v>316</v>
      </c>
      <c r="I57" s="57" t="s">
        <v>330</v>
      </c>
      <c r="J57" s="59" t="s">
        <v>322</v>
      </c>
      <c r="K57" s="57" t="s">
        <v>312</v>
      </c>
      <c r="L57" s="57" t="s">
        <v>361</v>
      </c>
    </row>
    <row r="58" spans="1:12" ht="67.8" customHeight="1" x14ac:dyDescent="0.15">
      <c r="A58" s="196"/>
      <c r="B58" s="196"/>
      <c r="C58" s="201"/>
      <c r="D58" s="196"/>
      <c r="E58" s="196" t="s">
        <v>318</v>
      </c>
      <c r="F58" s="57" t="s">
        <v>362</v>
      </c>
      <c r="G58" s="57" t="s">
        <v>399</v>
      </c>
      <c r="H58" s="59" t="s">
        <v>316</v>
      </c>
      <c r="I58" s="57" t="s">
        <v>369</v>
      </c>
      <c r="J58" s="59" t="s">
        <v>322</v>
      </c>
      <c r="K58" s="57" t="s">
        <v>310</v>
      </c>
      <c r="L58" s="57" t="s">
        <v>361</v>
      </c>
    </row>
    <row r="59" spans="1:12" ht="14.3" customHeight="1" x14ac:dyDescent="0.15">
      <c r="A59" s="196"/>
      <c r="B59" s="196"/>
      <c r="C59" s="201"/>
      <c r="D59" s="196"/>
      <c r="E59" s="196"/>
      <c r="F59" s="57" t="s">
        <v>319</v>
      </c>
      <c r="G59" s="57" t="s">
        <v>397</v>
      </c>
      <c r="H59" s="59" t="s">
        <v>340</v>
      </c>
      <c r="I59" s="57" t="s">
        <v>369</v>
      </c>
      <c r="J59" s="59" t="s">
        <v>322</v>
      </c>
      <c r="K59" s="57" t="s">
        <v>310</v>
      </c>
      <c r="L59" s="57" t="s">
        <v>313</v>
      </c>
    </row>
    <row r="60" spans="1:12" ht="14.3" customHeight="1" x14ac:dyDescent="0.15">
      <c r="A60" s="196"/>
      <c r="B60" s="196" t="s">
        <v>400</v>
      </c>
      <c r="C60" s="201">
        <v>4</v>
      </c>
      <c r="D60" s="196" t="s">
        <v>392</v>
      </c>
      <c r="E60" s="196" t="s">
        <v>306</v>
      </c>
      <c r="F60" s="57" t="s">
        <v>307</v>
      </c>
      <c r="G60" s="57" t="s">
        <v>393</v>
      </c>
      <c r="H60" s="59" t="s">
        <v>316</v>
      </c>
      <c r="I60" s="57" t="s">
        <v>330</v>
      </c>
      <c r="J60" s="59" t="s">
        <v>394</v>
      </c>
      <c r="K60" s="57" t="s">
        <v>310</v>
      </c>
      <c r="L60" s="57" t="s">
        <v>361</v>
      </c>
    </row>
    <row r="61" spans="1:12" ht="56.5" customHeight="1" x14ac:dyDescent="0.15">
      <c r="A61" s="196"/>
      <c r="B61" s="196"/>
      <c r="C61" s="201"/>
      <c r="D61" s="196"/>
      <c r="E61" s="196"/>
      <c r="F61" s="57" t="s">
        <v>358</v>
      </c>
      <c r="G61" s="57" t="s">
        <v>395</v>
      </c>
      <c r="H61" s="59" t="s">
        <v>316</v>
      </c>
      <c r="I61" s="57" t="s">
        <v>330</v>
      </c>
      <c r="J61" s="59" t="s">
        <v>322</v>
      </c>
      <c r="K61" s="57" t="s">
        <v>312</v>
      </c>
      <c r="L61" s="57" t="s">
        <v>361</v>
      </c>
    </row>
    <row r="62" spans="1:12" ht="67.8" customHeight="1" x14ac:dyDescent="0.15">
      <c r="A62" s="196"/>
      <c r="B62" s="196"/>
      <c r="C62" s="201"/>
      <c r="D62" s="196"/>
      <c r="E62" s="196" t="s">
        <v>318</v>
      </c>
      <c r="F62" s="57" t="s">
        <v>362</v>
      </c>
      <c r="G62" s="57" t="s">
        <v>401</v>
      </c>
      <c r="H62" s="59" t="s">
        <v>316</v>
      </c>
      <c r="I62" s="57" t="s">
        <v>369</v>
      </c>
      <c r="J62" s="59" t="s">
        <v>322</v>
      </c>
      <c r="K62" s="57" t="s">
        <v>310</v>
      </c>
      <c r="L62" s="57" t="s">
        <v>361</v>
      </c>
    </row>
    <row r="63" spans="1:12" ht="14.3" customHeight="1" x14ac:dyDescent="0.15">
      <c r="A63" s="196"/>
      <c r="B63" s="196"/>
      <c r="C63" s="201"/>
      <c r="D63" s="196"/>
      <c r="E63" s="196"/>
      <c r="F63" s="57" t="s">
        <v>319</v>
      </c>
      <c r="G63" s="57" t="s">
        <v>397</v>
      </c>
      <c r="H63" s="59" t="s">
        <v>340</v>
      </c>
      <c r="I63" s="57" t="s">
        <v>369</v>
      </c>
      <c r="J63" s="59" t="s">
        <v>322</v>
      </c>
      <c r="K63" s="57" t="s">
        <v>310</v>
      </c>
      <c r="L63" s="57" t="s">
        <v>313</v>
      </c>
    </row>
    <row r="64" spans="1:12" ht="22.6" customHeight="1" x14ac:dyDescent="0.15">
      <c r="A64" s="196"/>
      <c r="B64" s="196" t="s">
        <v>402</v>
      </c>
      <c r="C64" s="201">
        <v>0.622696</v>
      </c>
      <c r="D64" s="196" t="s">
        <v>367</v>
      </c>
      <c r="E64" s="57" t="s">
        <v>306</v>
      </c>
      <c r="F64" s="57" t="s">
        <v>307</v>
      </c>
      <c r="G64" s="57" t="s">
        <v>368</v>
      </c>
      <c r="H64" s="59" t="s">
        <v>340</v>
      </c>
      <c r="I64" s="57" t="s">
        <v>369</v>
      </c>
      <c r="J64" s="59" t="s">
        <v>322</v>
      </c>
      <c r="K64" s="57" t="s">
        <v>98</v>
      </c>
      <c r="L64" s="57" t="s">
        <v>313</v>
      </c>
    </row>
    <row r="65" spans="1:12" ht="22.6" customHeight="1" x14ac:dyDescent="0.15">
      <c r="A65" s="196"/>
      <c r="B65" s="196"/>
      <c r="C65" s="201"/>
      <c r="D65" s="196"/>
      <c r="E65" s="57" t="s">
        <v>318</v>
      </c>
      <c r="F65" s="57" t="s">
        <v>319</v>
      </c>
      <c r="G65" s="57" t="s">
        <v>370</v>
      </c>
      <c r="H65" s="59" t="s">
        <v>340</v>
      </c>
      <c r="I65" s="57" t="s">
        <v>369</v>
      </c>
      <c r="J65" s="59" t="s">
        <v>322</v>
      </c>
      <c r="K65" s="57" t="s">
        <v>312</v>
      </c>
      <c r="L65" s="57" t="s">
        <v>313</v>
      </c>
    </row>
    <row r="66" spans="1:12" ht="22.6" customHeight="1" x14ac:dyDescent="0.15">
      <c r="A66" s="196"/>
      <c r="B66" s="196" t="s">
        <v>403</v>
      </c>
      <c r="C66" s="201">
        <v>8.6448</v>
      </c>
      <c r="D66" s="196" t="s">
        <v>367</v>
      </c>
      <c r="E66" s="57" t="s">
        <v>306</v>
      </c>
      <c r="F66" s="57" t="s">
        <v>307</v>
      </c>
      <c r="G66" s="57" t="s">
        <v>368</v>
      </c>
      <c r="H66" s="59" t="s">
        <v>340</v>
      </c>
      <c r="I66" s="57" t="s">
        <v>369</v>
      </c>
      <c r="J66" s="59" t="s">
        <v>322</v>
      </c>
      <c r="K66" s="57" t="s">
        <v>98</v>
      </c>
      <c r="L66" s="57" t="s">
        <v>313</v>
      </c>
    </row>
    <row r="67" spans="1:12" ht="22.6" customHeight="1" x14ac:dyDescent="0.15">
      <c r="A67" s="196"/>
      <c r="B67" s="196"/>
      <c r="C67" s="201"/>
      <c r="D67" s="196"/>
      <c r="E67" s="57" t="s">
        <v>318</v>
      </c>
      <c r="F67" s="57" t="s">
        <v>319</v>
      </c>
      <c r="G67" s="57" t="s">
        <v>370</v>
      </c>
      <c r="H67" s="59" t="s">
        <v>340</v>
      </c>
      <c r="I67" s="57" t="s">
        <v>369</v>
      </c>
      <c r="J67" s="59" t="s">
        <v>322</v>
      </c>
      <c r="K67" s="57" t="s">
        <v>312</v>
      </c>
      <c r="L67" s="57" t="s">
        <v>313</v>
      </c>
    </row>
    <row r="68" spans="1:12" ht="22.6" customHeight="1" x14ac:dyDescent="0.15">
      <c r="A68" s="196"/>
      <c r="B68" s="196" t="s">
        <v>404</v>
      </c>
      <c r="C68" s="201">
        <v>45</v>
      </c>
      <c r="D68" s="196" t="s">
        <v>405</v>
      </c>
      <c r="E68" s="196" t="s">
        <v>306</v>
      </c>
      <c r="F68" s="57" t="s">
        <v>307</v>
      </c>
      <c r="G68" s="57" t="s">
        <v>406</v>
      </c>
      <c r="H68" s="59" t="s">
        <v>309</v>
      </c>
      <c r="I68" s="57" t="s">
        <v>91</v>
      </c>
      <c r="J68" s="59" t="s">
        <v>311</v>
      </c>
      <c r="K68" s="57" t="s">
        <v>310</v>
      </c>
      <c r="L68" s="57"/>
    </row>
    <row r="69" spans="1:12" ht="14.3" customHeight="1" x14ac:dyDescent="0.15">
      <c r="A69" s="196"/>
      <c r="B69" s="196"/>
      <c r="C69" s="201"/>
      <c r="D69" s="196"/>
      <c r="E69" s="196"/>
      <c r="F69" s="57" t="s">
        <v>314</v>
      </c>
      <c r="G69" s="57" t="s">
        <v>407</v>
      </c>
      <c r="H69" s="59" t="s">
        <v>340</v>
      </c>
      <c r="I69" s="57" t="s">
        <v>408</v>
      </c>
      <c r="J69" s="59" t="s">
        <v>385</v>
      </c>
      <c r="K69" s="57" t="s">
        <v>310</v>
      </c>
      <c r="L69" s="57"/>
    </row>
    <row r="70" spans="1:12" ht="22.6" customHeight="1" x14ac:dyDescent="0.15">
      <c r="A70" s="196"/>
      <c r="B70" s="196"/>
      <c r="C70" s="201"/>
      <c r="D70" s="196"/>
      <c r="E70" s="196" t="s">
        <v>318</v>
      </c>
      <c r="F70" s="57" t="s">
        <v>319</v>
      </c>
      <c r="G70" s="57" t="s">
        <v>409</v>
      </c>
      <c r="H70" s="59" t="s">
        <v>309</v>
      </c>
      <c r="I70" s="57" t="s">
        <v>321</v>
      </c>
      <c r="J70" s="59" t="s">
        <v>322</v>
      </c>
      <c r="K70" s="57" t="s">
        <v>168</v>
      </c>
      <c r="L70" s="57"/>
    </row>
    <row r="71" spans="1:12" ht="22.6" customHeight="1" x14ac:dyDescent="0.15">
      <c r="A71" s="196"/>
      <c r="B71" s="196"/>
      <c r="C71" s="201"/>
      <c r="D71" s="196"/>
      <c r="E71" s="196"/>
      <c r="F71" s="196" t="s">
        <v>345</v>
      </c>
      <c r="G71" s="57" t="s">
        <v>347</v>
      </c>
      <c r="H71" s="59" t="s">
        <v>309</v>
      </c>
      <c r="I71" s="57" t="s">
        <v>321</v>
      </c>
      <c r="J71" s="59" t="s">
        <v>322</v>
      </c>
      <c r="K71" s="57" t="s">
        <v>168</v>
      </c>
      <c r="L71" s="57"/>
    </row>
    <row r="72" spans="1:12" ht="22.6" customHeight="1" x14ac:dyDescent="0.15">
      <c r="A72" s="196"/>
      <c r="B72" s="196"/>
      <c r="C72" s="201"/>
      <c r="D72" s="196"/>
      <c r="E72" s="196"/>
      <c r="F72" s="196"/>
      <c r="G72" s="57" t="s">
        <v>346</v>
      </c>
      <c r="H72" s="59" t="s">
        <v>309</v>
      </c>
      <c r="I72" s="57" t="s">
        <v>321</v>
      </c>
      <c r="J72" s="59" t="s">
        <v>322</v>
      </c>
      <c r="K72" s="57" t="s">
        <v>168</v>
      </c>
      <c r="L72" s="57"/>
    </row>
    <row r="73" spans="1:12" ht="22.6" customHeight="1" x14ac:dyDescent="0.15">
      <c r="A73" s="196"/>
      <c r="B73" s="196"/>
      <c r="C73" s="201"/>
      <c r="D73" s="196"/>
      <c r="E73" s="57" t="s">
        <v>326</v>
      </c>
      <c r="F73" s="57" t="s">
        <v>327</v>
      </c>
      <c r="G73" s="57" t="s">
        <v>331</v>
      </c>
      <c r="H73" s="59" t="s">
        <v>309</v>
      </c>
      <c r="I73" s="57" t="s">
        <v>329</v>
      </c>
      <c r="J73" s="59" t="s">
        <v>322</v>
      </c>
      <c r="K73" s="57" t="s">
        <v>168</v>
      </c>
      <c r="L73" s="57"/>
    </row>
    <row r="74" spans="1:12" ht="22.6" customHeight="1" x14ac:dyDescent="0.15">
      <c r="A74" s="196"/>
      <c r="B74" s="196"/>
      <c r="C74" s="201"/>
      <c r="D74" s="196"/>
      <c r="E74" s="57" t="s">
        <v>332</v>
      </c>
      <c r="F74" s="57" t="s">
        <v>333</v>
      </c>
      <c r="G74" s="57" t="s">
        <v>410</v>
      </c>
      <c r="H74" s="59" t="s">
        <v>387</v>
      </c>
      <c r="I74" s="57" t="s">
        <v>411</v>
      </c>
      <c r="J74" s="59" t="s">
        <v>353</v>
      </c>
      <c r="K74" s="57" t="s">
        <v>168</v>
      </c>
      <c r="L74" s="57"/>
    </row>
    <row r="75" spans="1:12" ht="34.0" customHeight="1" x14ac:dyDescent="0.15">
      <c r="A75" s="196"/>
      <c r="B75" s="196" t="s">
        <v>412</v>
      </c>
      <c r="C75" s="201">
        <v>20.5919</v>
      </c>
      <c r="D75" s="280" t="s">
        <v>413</v>
      </c>
      <c r="E75" s="196" t="s">
        <v>306</v>
      </c>
      <c r="F75" s="57" t="s">
        <v>307</v>
      </c>
      <c r="G75" s="57" t="s">
        <v>414</v>
      </c>
      <c r="H75" s="59" t="s">
        <v>309</v>
      </c>
      <c r="I75" s="57" t="s">
        <v>415</v>
      </c>
      <c r="J75" s="59" t="s">
        <v>311</v>
      </c>
      <c r="K75" s="57" t="s">
        <v>310</v>
      </c>
      <c r="L75" s="57"/>
    </row>
    <row r="76" spans="1:12" ht="25.8" customHeight="1" x14ac:dyDescent="0.15">
      <c r="A76" s="196"/>
      <c r="B76" s="196"/>
      <c r="C76" s="201"/>
      <c r="D76" s="196"/>
      <c r="E76" s="196"/>
      <c r="F76" s="57" t="s">
        <v>314</v>
      </c>
      <c r="G76" s="57" t="s">
        <v>407</v>
      </c>
      <c r="H76" s="59" t="s">
        <v>340</v>
      </c>
      <c r="I76" s="57" t="s">
        <v>408</v>
      </c>
      <c r="J76" s="59" t="s">
        <v>385</v>
      </c>
      <c r="K76" s="57" t="s">
        <v>310</v>
      </c>
      <c r="L76" s="57"/>
    </row>
    <row r="77" spans="1:12" ht="25.8" customHeight="1" x14ac:dyDescent="0.15">
      <c r="A77" s="196"/>
      <c r="B77" s="196"/>
      <c r="C77" s="201"/>
      <c r="D77" s="196"/>
      <c r="E77" s="196" t="s">
        <v>318</v>
      </c>
      <c r="F77" s="57" t="s">
        <v>319</v>
      </c>
      <c r="G77" s="57" t="s">
        <v>416</v>
      </c>
      <c r="H77" s="59" t="s">
        <v>309</v>
      </c>
      <c r="I77" s="57" t="s">
        <v>321</v>
      </c>
      <c r="J77" s="59" t="s">
        <v>322</v>
      </c>
      <c r="K77" s="57" t="s">
        <v>168</v>
      </c>
      <c r="L77" s="57"/>
    </row>
    <row r="78" spans="1:12" ht="25.8" customHeight="1" x14ac:dyDescent="0.15">
      <c r="A78" s="196"/>
      <c r="B78" s="196"/>
      <c r="C78" s="201"/>
      <c r="D78" s="196"/>
      <c r="E78" s="196"/>
      <c r="F78" s="196" t="s">
        <v>345</v>
      </c>
      <c r="G78" s="57" t="s">
        <v>346</v>
      </c>
      <c r="H78" s="59" t="s">
        <v>309</v>
      </c>
      <c r="I78" s="57" t="s">
        <v>321</v>
      </c>
      <c r="J78" s="59" t="s">
        <v>322</v>
      </c>
      <c r="K78" s="57" t="s">
        <v>168</v>
      </c>
      <c r="L78" s="57"/>
    </row>
    <row r="79" spans="1:12" ht="25.8" customHeight="1" x14ac:dyDescent="0.15">
      <c r="A79" s="196"/>
      <c r="B79" s="196"/>
      <c r="C79" s="201"/>
      <c r="D79" s="196"/>
      <c r="E79" s="196"/>
      <c r="F79" s="196"/>
      <c r="G79" s="57" t="s">
        <v>347</v>
      </c>
      <c r="H79" s="59" t="s">
        <v>309</v>
      </c>
      <c r="I79" s="57" t="s">
        <v>321</v>
      </c>
      <c r="J79" s="59" t="s">
        <v>322</v>
      </c>
      <c r="K79" s="57" t="s">
        <v>168</v>
      </c>
      <c r="L79" s="57"/>
    </row>
    <row r="80" spans="1:12" ht="25.8" customHeight="1" x14ac:dyDescent="0.15">
      <c r="A80" s="196"/>
      <c r="B80" s="196"/>
      <c r="C80" s="201"/>
      <c r="D80" s="196"/>
      <c r="E80" s="57" t="s">
        <v>326</v>
      </c>
      <c r="F80" s="57" t="s">
        <v>326</v>
      </c>
      <c r="G80" s="57" t="s">
        <v>331</v>
      </c>
      <c r="H80" s="59" t="s">
        <v>309</v>
      </c>
      <c r="I80" s="57" t="s">
        <v>329</v>
      </c>
      <c r="J80" s="59" t="s">
        <v>322</v>
      </c>
      <c r="K80" s="57" t="s">
        <v>168</v>
      </c>
      <c r="L80" s="57"/>
    </row>
    <row r="81" spans="1:12" ht="25.8" customHeight="1" x14ac:dyDescent="0.15">
      <c r="A81" s="196"/>
      <c r="B81" s="196"/>
      <c r="C81" s="201"/>
      <c r="D81" s="196"/>
      <c r="E81" s="57" t="s">
        <v>332</v>
      </c>
      <c r="F81" s="57" t="s">
        <v>333</v>
      </c>
      <c r="G81" s="57" t="s">
        <v>417</v>
      </c>
      <c r="H81" s="59" t="s">
        <v>340</v>
      </c>
      <c r="I81" s="57" t="s">
        <v>418</v>
      </c>
      <c r="J81" s="59" t="s">
        <v>353</v>
      </c>
      <c r="K81" s="57" t="s">
        <v>168</v>
      </c>
      <c r="L81" s="57"/>
    </row>
    <row r="82" spans="1:12" ht="22.6" customHeight="1" x14ac:dyDescent="0.15">
      <c r="A82" s="196" t="s">
        <v>419</v>
      </c>
      <c r="B82" s="196" t="s">
        <v>366</v>
      </c>
      <c r="C82" s="201">
        <v>18.867548</v>
      </c>
      <c r="D82" s="196" t="s">
        <v>367</v>
      </c>
      <c r="E82" s="57" t="s">
        <v>306</v>
      </c>
      <c r="F82" s="57" t="s">
        <v>307</v>
      </c>
      <c r="G82" s="57" t="s">
        <v>368</v>
      </c>
      <c r="H82" s="59" t="s">
        <v>340</v>
      </c>
      <c r="I82" s="57" t="s">
        <v>369</v>
      </c>
      <c r="J82" s="59" t="s">
        <v>322</v>
      </c>
      <c r="K82" s="57" t="s">
        <v>98</v>
      </c>
      <c r="L82" s="57" t="s">
        <v>313</v>
      </c>
    </row>
    <row r="83" spans="1:12" ht="22.6" customHeight="1" x14ac:dyDescent="0.15">
      <c r="A83" s="196"/>
      <c r="B83" s="196"/>
      <c r="C83" s="201"/>
      <c r="D83" s="196"/>
      <c r="E83" s="57" t="s">
        <v>318</v>
      </c>
      <c r="F83" s="57" t="s">
        <v>319</v>
      </c>
      <c r="G83" s="57" t="s">
        <v>370</v>
      </c>
      <c r="H83" s="59" t="s">
        <v>340</v>
      </c>
      <c r="I83" s="57" t="s">
        <v>369</v>
      </c>
      <c r="J83" s="59" t="s">
        <v>322</v>
      </c>
      <c r="K83" s="57" t="s">
        <v>312</v>
      </c>
      <c r="L83" s="57" t="s">
        <v>313</v>
      </c>
    </row>
    <row r="84" spans="1:12" ht="22.6" customHeight="1" x14ac:dyDescent="0.15">
      <c r="A84" s="196"/>
      <c r="B84" s="196" t="s">
        <v>371</v>
      </c>
      <c r="C84" s="201">
        <v>6.416345</v>
      </c>
      <c r="D84" s="196" t="s">
        <v>367</v>
      </c>
      <c r="E84" s="57" t="s">
        <v>306</v>
      </c>
      <c r="F84" s="57" t="s">
        <v>307</v>
      </c>
      <c r="G84" s="57" t="s">
        <v>368</v>
      </c>
      <c r="H84" s="59" t="s">
        <v>340</v>
      </c>
      <c r="I84" s="57" t="s">
        <v>369</v>
      </c>
      <c r="J84" s="59" t="s">
        <v>322</v>
      </c>
      <c r="K84" s="57" t="s">
        <v>98</v>
      </c>
      <c r="L84" s="57" t="s">
        <v>313</v>
      </c>
    </row>
    <row r="85" spans="1:12" ht="22.6" customHeight="1" x14ac:dyDescent="0.15">
      <c r="A85" s="196"/>
      <c r="B85" s="196"/>
      <c r="C85" s="201"/>
      <c r="D85" s="196"/>
      <c r="E85" s="57" t="s">
        <v>318</v>
      </c>
      <c r="F85" s="57" t="s">
        <v>319</v>
      </c>
      <c r="G85" s="57" t="s">
        <v>370</v>
      </c>
      <c r="H85" s="59" t="s">
        <v>340</v>
      </c>
      <c r="I85" s="57" t="s">
        <v>369</v>
      </c>
      <c r="J85" s="59" t="s">
        <v>322</v>
      </c>
      <c r="K85" s="57" t="s">
        <v>312</v>
      </c>
      <c r="L85" s="57" t="s">
        <v>313</v>
      </c>
    </row>
    <row r="86" spans="1:12" ht="22.6" customHeight="1" x14ac:dyDescent="0.15">
      <c r="A86" s="196"/>
      <c r="B86" s="196" t="s">
        <v>372</v>
      </c>
      <c r="C86" s="201">
        <v>3.208171</v>
      </c>
      <c r="D86" s="196" t="s">
        <v>367</v>
      </c>
      <c r="E86" s="57" t="s">
        <v>306</v>
      </c>
      <c r="F86" s="57" t="s">
        <v>307</v>
      </c>
      <c r="G86" s="57" t="s">
        <v>368</v>
      </c>
      <c r="H86" s="59" t="s">
        <v>340</v>
      </c>
      <c r="I86" s="57" t="s">
        <v>369</v>
      </c>
      <c r="J86" s="59" t="s">
        <v>322</v>
      </c>
      <c r="K86" s="57" t="s">
        <v>98</v>
      </c>
      <c r="L86" s="57" t="s">
        <v>313</v>
      </c>
    </row>
    <row r="87" spans="1:12" ht="22.6" customHeight="1" x14ac:dyDescent="0.15">
      <c r="A87" s="196"/>
      <c r="B87" s="196"/>
      <c r="C87" s="201"/>
      <c r="D87" s="196"/>
      <c r="E87" s="57" t="s">
        <v>318</v>
      </c>
      <c r="F87" s="57" t="s">
        <v>319</v>
      </c>
      <c r="G87" s="57" t="s">
        <v>370</v>
      </c>
      <c r="H87" s="59" t="s">
        <v>340</v>
      </c>
      <c r="I87" s="57" t="s">
        <v>369</v>
      </c>
      <c r="J87" s="59" t="s">
        <v>322</v>
      </c>
      <c r="K87" s="57" t="s">
        <v>312</v>
      </c>
      <c r="L87" s="57" t="s">
        <v>313</v>
      </c>
    </row>
    <row r="88" spans="1:12" ht="22.6" customHeight="1" x14ac:dyDescent="0.15">
      <c r="A88" s="196"/>
      <c r="B88" s="196" t="s">
        <v>373</v>
      </c>
      <c r="C88" s="201">
        <v>2.80715</v>
      </c>
      <c r="D88" s="196" t="s">
        <v>367</v>
      </c>
      <c r="E88" s="57" t="s">
        <v>306</v>
      </c>
      <c r="F88" s="57" t="s">
        <v>307</v>
      </c>
      <c r="G88" s="57" t="s">
        <v>368</v>
      </c>
      <c r="H88" s="59" t="s">
        <v>340</v>
      </c>
      <c r="I88" s="57" t="s">
        <v>369</v>
      </c>
      <c r="J88" s="59" t="s">
        <v>322</v>
      </c>
      <c r="K88" s="57" t="s">
        <v>98</v>
      </c>
      <c r="L88" s="57" t="s">
        <v>313</v>
      </c>
    </row>
    <row r="89" spans="1:12" ht="22.6" customHeight="1" x14ac:dyDescent="0.15">
      <c r="A89" s="196"/>
      <c r="B89" s="196"/>
      <c r="C89" s="201"/>
      <c r="D89" s="196"/>
      <c r="E89" s="57" t="s">
        <v>318</v>
      </c>
      <c r="F89" s="57" t="s">
        <v>319</v>
      </c>
      <c r="G89" s="57" t="s">
        <v>370</v>
      </c>
      <c r="H89" s="59" t="s">
        <v>340</v>
      </c>
      <c r="I89" s="57" t="s">
        <v>369</v>
      </c>
      <c r="J89" s="59" t="s">
        <v>322</v>
      </c>
      <c r="K89" s="57" t="s">
        <v>312</v>
      </c>
      <c r="L89" s="57" t="s">
        <v>313</v>
      </c>
    </row>
    <row r="90" spans="1:12" ht="22.6" customHeight="1" x14ac:dyDescent="0.15">
      <c r="A90" s="196"/>
      <c r="B90" s="196" t="s">
        <v>374</v>
      </c>
      <c r="C90" s="201">
        <v>0.64908</v>
      </c>
      <c r="D90" s="196" t="s">
        <v>367</v>
      </c>
      <c r="E90" s="57" t="s">
        <v>306</v>
      </c>
      <c r="F90" s="57" t="s">
        <v>307</v>
      </c>
      <c r="G90" s="57" t="s">
        <v>368</v>
      </c>
      <c r="H90" s="59" t="s">
        <v>340</v>
      </c>
      <c r="I90" s="57" t="s">
        <v>369</v>
      </c>
      <c r="J90" s="59" t="s">
        <v>322</v>
      </c>
      <c r="K90" s="57" t="s">
        <v>98</v>
      </c>
      <c r="L90" s="57" t="s">
        <v>313</v>
      </c>
    </row>
    <row r="91" spans="1:12" ht="22.6" customHeight="1" x14ac:dyDescent="0.15">
      <c r="A91" s="196"/>
      <c r="B91" s="196"/>
      <c r="C91" s="201"/>
      <c r="D91" s="196"/>
      <c r="E91" s="57" t="s">
        <v>318</v>
      </c>
      <c r="F91" s="57" t="s">
        <v>319</v>
      </c>
      <c r="G91" s="57" t="s">
        <v>370</v>
      </c>
      <c r="H91" s="59" t="s">
        <v>340</v>
      </c>
      <c r="I91" s="57" t="s">
        <v>369</v>
      </c>
      <c r="J91" s="59" t="s">
        <v>322</v>
      </c>
      <c r="K91" s="57" t="s">
        <v>312</v>
      </c>
      <c r="L91" s="57" t="s">
        <v>313</v>
      </c>
    </row>
    <row r="92" spans="1:12" ht="22.6" customHeight="1" x14ac:dyDescent="0.15">
      <c r="A92" s="196"/>
      <c r="B92" s="196" t="s">
        <v>375</v>
      </c>
      <c r="C92" s="201">
        <v>4.812258</v>
      </c>
      <c r="D92" s="196" t="s">
        <v>367</v>
      </c>
      <c r="E92" s="57" t="s">
        <v>306</v>
      </c>
      <c r="F92" s="57" t="s">
        <v>307</v>
      </c>
      <c r="G92" s="57" t="s">
        <v>368</v>
      </c>
      <c r="H92" s="59" t="s">
        <v>340</v>
      </c>
      <c r="I92" s="57" t="s">
        <v>369</v>
      </c>
      <c r="J92" s="59" t="s">
        <v>322</v>
      </c>
      <c r="K92" s="57" t="s">
        <v>98</v>
      </c>
      <c r="L92" s="57" t="s">
        <v>313</v>
      </c>
    </row>
    <row r="93" spans="1:12" ht="22.6" customHeight="1" x14ac:dyDescent="0.15">
      <c r="A93" s="196"/>
      <c r="B93" s="196"/>
      <c r="C93" s="201"/>
      <c r="D93" s="196"/>
      <c r="E93" s="57" t="s">
        <v>318</v>
      </c>
      <c r="F93" s="57" t="s">
        <v>319</v>
      </c>
      <c r="G93" s="57" t="s">
        <v>370</v>
      </c>
      <c r="H93" s="59" t="s">
        <v>340</v>
      </c>
      <c r="I93" s="57" t="s">
        <v>369</v>
      </c>
      <c r="J93" s="59" t="s">
        <v>322</v>
      </c>
      <c r="K93" s="57" t="s">
        <v>312</v>
      </c>
      <c r="L93" s="57" t="s">
        <v>313</v>
      </c>
    </row>
    <row r="94" spans="1:12" ht="22.6" customHeight="1" x14ac:dyDescent="0.15">
      <c r="A94" s="196"/>
      <c r="B94" s="196" t="s">
        <v>376</v>
      </c>
      <c r="C94" s="201">
        <v>0.320817</v>
      </c>
      <c r="D94" s="196" t="s">
        <v>367</v>
      </c>
      <c r="E94" s="57" t="s">
        <v>306</v>
      </c>
      <c r="F94" s="57" t="s">
        <v>307</v>
      </c>
      <c r="G94" s="57" t="s">
        <v>368</v>
      </c>
      <c r="H94" s="59" t="s">
        <v>340</v>
      </c>
      <c r="I94" s="57" t="s">
        <v>369</v>
      </c>
      <c r="J94" s="59" t="s">
        <v>322</v>
      </c>
      <c r="K94" s="57" t="s">
        <v>98</v>
      </c>
      <c r="L94" s="57" t="s">
        <v>313</v>
      </c>
    </row>
    <row r="95" spans="1:12" ht="22.6" customHeight="1" x14ac:dyDescent="0.15">
      <c r="A95" s="196"/>
      <c r="B95" s="196"/>
      <c r="C95" s="201"/>
      <c r="D95" s="196"/>
      <c r="E95" s="57" t="s">
        <v>318</v>
      </c>
      <c r="F95" s="57" t="s">
        <v>319</v>
      </c>
      <c r="G95" s="57" t="s">
        <v>370</v>
      </c>
      <c r="H95" s="59" t="s">
        <v>340</v>
      </c>
      <c r="I95" s="57" t="s">
        <v>369</v>
      </c>
      <c r="J95" s="59" t="s">
        <v>322</v>
      </c>
      <c r="K95" s="57" t="s">
        <v>312</v>
      </c>
      <c r="L95" s="57" t="s">
        <v>313</v>
      </c>
    </row>
    <row r="96" spans="1:12" ht="22.6" customHeight="1" x14ac:dyDescent="0.15">
      <c r="A96" s="196"/>
      <c r="B96" s="196" t="s">
        <v>378</v>
      </c>
      <c r="C96" s="201">
        <v>8.124</v>
      </c>
      <c r="D96" s="196" t="s">
        <v>367</v>
      </c>
      <c r="E96" s="57" t="s">
        <v>306</v>
      </c>
      <c r="F96" s="57" t="s">
        <v>307</v>
      </c>
      <c r="G96" s="57" t="s">
        <v>368</v>
      </c>
      <c r="H96" s="59" t="s">
        <v>340</v>
      </c>
      <c r="I96" s="57" t="s">
        <v>369</v>
      </c>
      <c r="J96" s="59" t="s">
        <v>322</v>
      </c>
      <c r="K96" s="57" t="s">
        <v>98</v>
      </c>
      <c r="L96" s="57" t="s">
        <v>313</v>
      </c>
    </row>
    <row r="97" spans="1:12" ht="22.6" customHeight="1" x14ac:dyDescent="0.15">
      <c r="A97" s="196"/>
      <c r="B97" s="196"/>
      <c r="C97" s="201"/>
      <c r="D97" s="196"/>
      <c r="E97" s="57" t="s">
        <v>318</v>
      </c>
      <c r="F97" s="57" t="s">
        <v>319</v>
      </c>
      <c r="G97" s="57" t="s">
        <v>370</v>
      </c>
      <c r="H97" s="59" t="s">
        <v>340</v>
      </c>
      <c r="I97" s="57" t="s">
        <v>369</v>
      </c>
      <c r="J97" s="59" t="s">
        <v>322</v>
      </c>
      <c r="K97" s="57" t="s">
        <v>312</v>
      </c>
      <c r="L97" s="57" t="s">
        <v>313</v>
      </c>
    </row>
    <row r="98" spans="1:12" ht="22.6" customHeight="1" x14ac:dyDescent="0.15">
      <c r="A98" s="196"/>
      <c r="B98" s="196" t="s">
        <v>379</v>
      </c>
      <c r="C98" s="201">
        <v>0.894</v>
      </c>
      <c r="D98" s="196" t="s">
        <v>367</v>
      </c>
      <c r="E98" s="57" t="s">
        <v>306</v>
      </c>
      <c r="F98" s="57" t="s">
        <v>307</v>
      </c>
      <c r="G98" s="57" t="s">
        <v>368</v>
      </c>
      <c r="H98" s="59" t="s">
        <v>340</v>
      </c>
      <c r="I98" s="57" t="s">
        <v>369</v>
      </c>
      <c r="J98" s="59" t="s">
        <v>322</v>
      </c>
      <c r="K98" s="57" t="s">
        <v>98</v>
      </c>
      <c r="L98" s="57" t="s">
        <v>313</v>
      </c>
    </row>
    <row r="99" spans="1:12" ht="22.6" customHeight="1" x14ac:dyDescent="0.15">
      <c r="A99" s="196"/>
      <c r="B99" s="196"/>
      <c r="C99" s="201"/>
      <c r="D99" s="196"/>
      <c r="E99" s="57" t="s">
        <v>318</v>
      </c>
      <c r="F99" s="57" t="s">
        <v>319</v>
      </c>
      <c r="G99" s="57" t="s">
        <v>370</v>
      </c>
      <c r="H99" s="59" t="s">
        <v>340</v>
      </c>
      <c r="I99" s="57" t="s">
        <v>369</v>
      </c>
      <c r="J99" s="59" t="s">
        <v>322</v>
      </c>
      <c r="K99" s="57" t="s">
        <v>312</v>
      </c>
      <c r="L99" s="57" t="s">
        <v>313</v>
      </c>
    </row>
    <row r="100" spans="1:12" ht="27.0" customHeight="1" x14ac:dyDescent="0.15">
      <c r="A100" s="198"/>
      <c r="B100" s="200" t="s">
        <v>391</v>
      </c>
      <c r="C100" s="202">
        <v>0.56</v>
      </c>
      <c r="D100" s="196" t="s">
        <v>392</v>
      </c>
      <c r="E100" s="196" t="s">
        <v>306</v>
      </c>
      <c r="F100" s="57" t="s">
        <v>307</v>
      </c>
      <c r="G100" s="57" t="s">
        <v>393</v>
      </c>
      <c r="H100" s="59" t="s">
        <v>316</v>
      </c>
      <c r="I100" s="57" t="s">
        <v>330</v>
      </c>
      <c r="J100" s="59" t="s">
        <v>394</v>
      </c>
      <c r="K100" s="57" t="s">
        <v>310</v>
      </c>
      <c r="L100" s="57" t="s">
        <v>361</v>
      </c>
    </row>
    <row r="101" spans="1:12" ht="22.0" customHeight="1" x14ac:dyDescent="0.15">
      <c r="A101" s="198"/>
      <c r="B101" s="200"/>
      <c r="C101" s="202"/>
      <c r="D101" s="196"/>
      <c r="E101" s="196"/>
      <c r="F101" s="57" t="s">
        <v>358</v>
      </c>
      <c r="G101" s="57" t="s">
        <v>395</v>
      </c>
      <c r="H101" s="59" t="s">
        <v>316</v>
      </c>
      <c r="I101" s="57" t="s">
        <v>330</v>
      </c>
      <c r="J101" s="59" t="s">
        <v>322</v>
      </c>
      <c r="K101" s="57" t="s">
        <v>312</v>
      </c>
      <c r="L101" s="57" t="s">
        <v>361</v>
      </c>
    </row>
    <row r="102" spans="1:12" ht="22.0" customHeight="1" x14ac:dyDescent="0.15">
      <c r="A102" s="198"/>
      <c r="B102" s="200"/>
      <c r="C102" s="202"/>
      <c r="D102" s="196"/>
      <c r="E102" s="196" t="s">
        <v>318</v>
      </c>
      <c r="F102" s="57" t="s">
        <v>362</v>
      </c>
      <c r="G102" s="57" t="s">
        <v>420</v>
      </c>
      <c r="H102" s="59" t="s">
        <v>316</v>
      </c>
      <c r="I102" s="57" t="s">
        <v>369</v>
      </c>
      <c r="J102" s="59" t="s">
        <v>322</v>
      </c>
      <c r="K102" s="57" t="s">
        <v>310</v>
      </c>
      <c r="L102" s="57" t="s">
        <v>361</v>
      </c>
    </row>
    <row r="103" spans="1:12" ht="34.0" customHeight="1" x14ac:dyDescent="0.15">
      <c r="A103" s="197"/>
      <c r="B103" s="199"/>
      <c r="C103" s="202"/>
      <c r="D103" s="196"/>
      <c r="E103" s="196"/>
      <c r="F103" s="57" t="s">
        <v>319</v>
      </c>
      <c r="G103" s="57" t="s">
        <v>397</v>
      </c>
      <c r="H103" s="59" t="s">
        <v>340</v>
      </c>
      <c r="I103" s="57" t="s">
        <v>369</v>
      </c>
      <c r="J103" s="59" t="s">
        <v>322</v>
      </c>
      <c r="K103" s="57" t="s">
        <v>310</v>
      </c>
      <c r="L103" s="57" t="s">
        <v>313</v>
      </c>
    </row>
    <row r="104" spans="1:12" ht="14.3" customHeight="1" x14ac:dyDescent="0.15">
      <c r="A104" s="196"/>
      <c r="B104" s="196" t="s">
        <v>398</v>
      </c>
      <c r="C104" s="201">
        <v>3.6</v>
      </c>
      <c r="D104" s="196" t="s">
        <v>392</v>
      </c>
      <c r="E104" s="196" t="s">
        <v>306</v>
      </c>
      <c r="F104" s="57" t="s">
        <v>307</v>
      </c>
      <c r="G104" s="57" t="s">
        <v>393</v>
      </c>
      <c r="H104" s="59" t="s">
        <v>316</v>
      </c>
      <c r="I104" s="57" t="s">
        <v>330</v>
      </c>
      <c r="J104" s="59" t="s">
        <v>394</v>
      </c>
      <c r="K104" s="57" t="s">
        <v>310</v>
      </c>
      <c r="L104" s="57" t="s">
        <v>361</v>
      </c>
    </row>
    <row r="105" spans="1:12" ht="56.5" customHeight="1" x14ac:dyDescent="0.15">
      <c r="A105" s="196"/>
      <c r="B105" s="196"/>
      <c r="C105" s="201"/>
      <c r="D105" s="196"/>
      <c r="E105" s="196"/>
      <c r="F105" s="57" t="s">
        <v>358</v>
      </c>
      <c r="G105" s="57" t="s">
        <v>395</v>
      </c>
      <c r="H105" s="59" t="s">
        <v>316</v>
      </c>
      <c r="I105" s="57" t="s">
        <v>330</v>
      </c>
      <c r="J105" s="59" t="s">
        <v>322</v>
      </c>
      <c r="K105" s="57" t="s">
        <v>312</v>
      </c>
      <c r="L105" s="57" t="s">
        <v>361</v>
      </c>
    </row>
    <row r="106" spans="1:12" ht="67.8" customHeight="1" x14ac:dyDescent="0.15">
      <c r="A106" s="196"/>
      <c r="B106" s="196"/>
      <c r="C106" s="201"/>
      <c r="D106" s="196"/>
      <c r="E106" s="196" t="s">
        <v>318</v>
      </c>
      <c r="F106" s="57" t="s">
        <v>362</v>
      </c>
      <c r="G106" s="57" t="s">
        <v>421</v>
      </c>
      <c r="H106" s="59" t="s">
        <v>316</v>
      </c>
      <c r="I106" s="57" t="s">
        <v>369</v>
      </c>
      <c r="J106" s="59" t="s">
        <v>322</v>
      </c>
      <c r="K106" s="57" t="s">
        <v>310</v>
      </c>
      <c r="L106" s="57" t="s">
        <v>361</v>
      </c>
    </row>
    <row r="107" spans="1:12" ht="14.3" customHeight="1" x14ac:dyDescent="0.15">
      <c r="A107" s="196"/>
      <c r="B107" s="196"/>
      <c r="C107" s="201"/>
      <c r="D107" s="196"/>
      <c r="E107" s="196"/>
      <c r="F107" s="57" t="s">
        <v>319</v>
      </c>
      <c r="G107" s="57" t="s">
        <v>397</v>
      </c>
      <c r="H107" s="59" t="s">
        <v>340</v>
      </c>
      <c r="I107" s="57" t="s">
        <v>369</v>
      </c>
      <c r="J107" s="59" t="s">
        <v>322</v>
      </c>
      <c r="K107" s="57" t="s">
        <v>310</v>
      </c>
      <c r="L107" s="57" t="s">
        <v>313</v>
      </c>
    </row>
    <row r="108" spans="1:12" ht="22.6" customHeight="1" x14ac:dyDescent="0.15">
      <c r="A108" s="196"/>
      <c r="B108" s="196" t="s">
        <v>402</v>
      </c>
      <c r="C108" s="201">
        <v>0.641635</v>
      </c>
      <c r="D108" s="196" t="s">
        <v>367</v>
      </c>
      <c r="E108" s="57" t="s">
        <v>306</v>
      </c>
      <c r="F108" s="57" t="s">
        <v>307</v>
      </c>
      <c r="G108" s="57" t="s">
        <v>368</v>
      </c>
      <c r="H108" s="59" t="s">
        <v>340</v>
      </c>
      <c r="I108" s="57" t="s">
        <v>369</v>
      </c>
      <c r="J108" s="59" t="s">
        <v>322</v>
      </c>
      <c r="K108" s="57" t="s">
        <v>98</v>
      </c>
      <c r="L108" s="57" t="s">
        <v>313</v>
      </c>
    </row>
    <row r="109" spans="1:12" ht="22.6" customHeight="1" x14ac:dyDescent="0.15">
      <c r="A109" s="196"/>
      <c r="B109" s="196"/>
      <c r="C109" s="201"/>
      <c r="D109" s="196"/>
      <c r="E109" s="57" t="s">
        <v>318</v>
      </c>
      <c r="F109" s="57" t="s">
        <v>319</v>
      </c>
      <c r="G109" s="57" t="s">
        <v>370</v>
      </c>
      <c r="H109" s="59" t="s">
        <v>340</v>
      </c>
      <c r="I109" s="57" t="s">
        <v>369</v>
      </c>
      <c r="J109" s="59" t="s">
        <v>322</v>
      </c>
      <c r="K109" s="57" t="s">
        <v>312</v>
      </c>
      <c r="L109" s="57" t="s">
        <v>313</v>
      </c>
    </row>
    <row r="110" spans="1:12" ht="22.6" customHeight="1" x14ac:dyDescent="0.15">
      <c r="A110" s="196"/>
      <c r="B110" s="196" t="s">
        <v>403</v>
      </c>
      <c r="C110" s="201">
        <v>9.2628</v>
      </c>
      <c r="D110" s="196" t="s">
        <v>367</v>
      </c>
      <c r="E110" s="57" t="s">
        <v>306</v>
      </c>
      <c r="F110" s="57" t="s">
        <v>307</v>
      </c>
      <c r="G110" s="57" t="s">
        <v>368</v>
      </c>
      <c r="H110" s="59" t="s">
        <v>340</v>
      </c>
      <c r="I110" s="57" t="s">
        <v>369</v>
      </c>
      <c r="J110" s="59" t="s">
        <v>322</v>
      </c>
      <c r="K110" s="57" t="s">
        <v>98</v>
      </c>
      <c r="L110" s="57" t="s">
        <v>313</v>
      </c>
    </row>
    <row r="111" spans="1:12" ht="22.6" customHeight="1" x14ac:dyDescent="0.15">
      <c r="A111" s="196"/>
      <c r="B111" s="196"/>
      <c r="C111" s="201"/>
      <c r="D111" s="196"/>
      <c r="E111" s="57" t="s">
        <v>318</v>
      </c>
      <c r="F111" s="57" t="s">
        <v>319</v>
      </c>
      <c r="G111" s="57" t="s">
        <v>370</v>
      </c>
      <c r="H111" s="59" t="s">
        <v>340</v>
      </c>
      <c r="I111" s="57" t="s">
        <v>369</v>
      </c>
      <c r="J111" s="59" t="s">
        <v>322</v>
      </c>
      <c r="K111" s="57" t="s">
        <v>312</v>
      </c>
      <c r="L111" s="57" t="s">
        <v>313</v>
      </c>
    </row>
    <row r="112" spans="1:11" ht="14.3" customHeight="1" x14ac:dyDescent="0.1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</row>
    <row r="113" spans="1:11" ht="14.3" customHeight="1" x14ac:dyDescent="0.1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</row>
  </sheetData>
  <mergeCells count="134">
    <mergeCell ref="A1:D1"/>
    <mergeCell ref="F1:H1"/>
    <mergeCell ref="A2:L2"/>
    <mergeCell ref="A6:A81"/>
    <mergeCell ref="A82:A111"/>
    <mergeCell ref="B6:B12"/>
    <mergeCell ref="B13:B19"/>
    <mergeCell ref="B20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51"/>
    <mergeCell ref="B52:B55"/>
    <mergeCell ref="B56:B59"/>
    <mergeCell ref="B60:B63"/>
    <mergeCell ref="B64:B65"/>
    <mergeCell ref="B66:B67"/>
    <mergeCell ref="B68:B74"/>
    <mergeCell ref="B75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3"/>
    <mergeCell ref="B104:B107"/>
    <mergeCell ref="B108:B109"/>
    <mergeCell ref="B110:B111"/>
    <mergeCell ref="C6:C12"/>
    <mergeCell ref="C13:C19"/>
    <mergeCell ref="C20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51"/>
    <mergeCell ref="C52:C55"/>
    <mergeCell ref="C56:C59"/>
    <mergeCell ref="C60:C63"/>
    <mergeCell ref="C64:C65"/>
    <mergeCell ref="C66:C67"/>
    <mergeCell ref="C68:C74"/>
    <mergeCell ref="C75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3"/>
    <mergeCell ref="C104:C107"/>
    <mergeCell ref="C108:C109"/>
    <mergeCell ref="C110:C111"/>
    <mergeCell ref="D6:D12"/>
    <mergeCell ref="D13:D19"/>
    <mergeCell ref="D20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51"/>
    <mergeCell ref="D52:D55"/>
    <mergeCell ref="D56:D59"/>
    <mergeCell ref="D60:D63"/>
    <mergeCell ref="D64:D65"/>
    <mergeCell ref="D66:D67"/>
    <mergeCell ref="D68:D74"/>
    <mergeCell ref="D75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3"/>
    <mergeCell ref="D104:D107"/>
    <mergeCell ref="D108:D109"/>
    <mergeCell ref="D110:D111"/>
    <mergeCell ref="E6:E7"/>
    <mergeCell ref="E8:E9"/>
    <mergeCell ref="E10:E11"/>
    <mergeCell ref="E13:E14"/>
    <mergeCell ref="E15:E17"/>
    <mergeCell ref="E20:E22"/>
    <mergeCell ref="E23:E25"/>
    <mergeCell ref="E47:E48"/>
    <mergeCell ref="E49:E50"/>
    <mergeCell ref="E52:E53"/>
    <mergeCell ref="E54:E55"/>
    <mergeCell ref="E56:E57"/>
    <mergeCell ref="E58:E59"/>
    <mergeCell ref="E60:E61"/>
    <mergeCell ref="E62:E63"/>
    <mergeCell ref="E68:E69"/>
    <mergeCell ref="E70:E72"/>
    <mergeCell ref="E75:E76"/>
    <mergeCell ref="E77:E79"/>
    <mergeCell ref="E100:E101"/>
    <mergeCell ref="E102:E103"/>
    <mergeCell ref="E104:E105"/>
    <mergeCell ref="E106:E107"/>
    <mergeCell ref="F16:F17"/>
    <mergeCell ref="F24:F25"/>
    <mergeCell ref="F71:F72"/>
    <mergeCell ref="F78:F79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8"/>
  <sheetViews>
    <sheetView zoomScaleNormal="100" topLeftCell="A4" workbookViewId="0">
      <selection activeCell="E18" activeCellId="0" sqref="E18:F18"/>
    </sheetView>
  </sheetViews>
  <sheetFormatPr defaultRowHeight="13.5" defaultColWidth="9.000137329101562" x14ac:dyDescent="0.15"/>
  <cols>
    <col min="1" max="2" width="9.0"/>
    <col min="3" max="3" width="20.75" customWidth="1"/>
    <col min="4" max="4" width="9.0"/>
    <col min="5" max="5" width="41.5" customWidth="1"/>
    <col min="6" max="6" width="9.0"/>
    <col min="7" max="7" width="23.75" customWidth="1"/>
    <col min="8" max="8" width="36.75" customWidth="1"/>
  </cols>
  <sheetData>
    <row r="1" spans="1:8" ht="20.25" customHeight="1" x14ac:dyDescent="0.15">
      <c r="A1" s="203" t="s">
        <v>422</v>
      </c>
      <c r="B1" s="203"/>
      <c r="C1" s="203"/>
      <c r="D1" s="203"/>
      <c r="E1" s="203"/>
      <c r="F1" s="203"/>
      <c r="G1" s="203"/>
      <c r="H1" s="203"/>
    </row>
    <row r="2" spans="1:8" customHeight="1" x14ac:dyDescent="0.15">
      <c r="A2" s="204"/>
      <c r="B2" s="204"/>
      <c r="C2" s="204"/>
      <c r="D2" s="204"/>
      <c r="E2" s="204"/>
      <c r="F2" s="204"/>
      <c r="G2" s="204"/>
      <c r="H2" s="204"/>
    </row>
    <row r="3" spans="1:8" customHeight="1" x14ac:dyDescent="0.15">
      <c r="A3" s="14"/>
      <c r="B3" s="14"/>
      <c r="C3" s="14"/>
      <c r="D3" s="14"/>
      <c r="E3" s="15"/>
      <c r="F3" s="15"/>
      <c r="G3" s="15"/>
      <c r="H3" s="15"/>
    </row>
    <row r="4" spans="1:8" ht="39.0" customHeight="1" x14ac:dyDescent="0.15">
      <c r="A4" s="207" t="s">
        <v>423</v>
      </c>
      <c r="B4" s="206"/>
      <c r="C4" s="205"/>
      <c r="D4" s="210" t="s">
        <v>0</v>
      </c>
      <c r="E4" s="209"/>
      <c r="F4" s="209"/>
      <c r="G4" s="209"/>
      <c r="H4" s="208"/>
    </row>
    <row r="5" spans="1:8" ht="39.0" customHeight="1" x14ac:dyDescent="0.15">
      <c r="A5" s="229" t="s">
        <v>424</v>
      </c>
      <c r="B5" s="232" t="s">
        <v>425</v>
      </c>
      <c r="C5" s="231"/>
      <c r="D5" s="232" t="s">
        <v>426</v>
      </c>
      <c r="E5" s="231"/>
      <c r="F5" s="207" t="s">
        <v>427</v>
      </c>
      <c r="G5" s="206"/>
      <c r="H5" s="205"/>
    </row>
    <row r="6" spans="1:8" ht="39.0" customHeight="1" x14ac:dyDescent="0.15">
      <c r="A6" s="229"/>
      <c r="B6" s="217"/>
      <c r="C6" s="215"/>
      <c r="D6" s="217"/>
      <c r="E6" s="215"/>
      <c r="F6" s="22" t="s">
        <v>428</v>
      </c>
      <c r="G6" s="22" t="s">
        <v>429</v>
      </c>
      <c r="H6" s="22" t="s">
        <v>430</v>
      </c>
    </row>
    <row r="7" spans="1:8" ht="39.0" customHeight="1" x14ac:dyDescent="0.15">
      <c r="A7" s="229"/>
      <c r="B7" s="212" t="s">
        <v>431</v>
      </c>
      <c r="C7" s="211"/>
      <c r="D7" s="279" t="s">
        <v>432</v>
      </c>
      <c r="E7" s="213"/>
      <c r="F7" s="31">
        <v>59.47</v>
      </c>
      <c r="G7" s="31">
        <f>F7</f>
        <v>59.47</v>
      </c>
      <c r="H7" s="31">
        <f>0</f>
        <v>0</v>
      </c>
    </row>
    <row r="8" spans="1:8" ht="39.0" customHeight="1" x14ac:dyDescent="0.15">
      <c r="A8" s="229"/>
      <c r="B8" s="212" t="s">
        <v>433</v>
      </c>
      <c r="C8" s="211"/>
      <c r="D8" s="279" t="s">
        <v>434</v>
      </c>
      <c r="E8" s="213"/>
      <c r="F8" s="31">
        <v>83.21</v>
      </c>
      <c r="G8" s="31">
        <f>F8</f>
        <v>83.21</v>
      </c>
      <c r="H8" s="31">
        <f>0</f>
        <v>0</v>
      </c>
    </row>
    <row r="9" spans="1:8" ht="51.0" customHeight="1" x14ac:dyDescent="0.15">
      <c r="A9" s="229"/>
      <c r="B9" s="210" t="s">
        <v>435</v>
      </c>
      <c r="C9" s="208"/>
      <c r="D9" s="279" t="s">
        <v>436</v>
      </c>
      <c r="E9" s="213"/>
      <c r="F9" s="31">
        <v>60.25</v>
      </c>
      <c r="G9" s="31">
        <f>F9</f>
        <v>60.25</v>
      </c>
      <c r="H9" s="31">
        <f>0</f>
        <v>0</v>
      </c>
    </row>
    <row r="10" spans="1:8" ht="39.0" customHeight="1" x14ac:dyDescent="0.15">
      <c r="A10" s="229"/>
      <c r="B10" s="217" t="s">
        <v>437</v>
      </c>
      <c r="C10" s="216"/>
      <c r="D10" s="216"/>
      <c r="E10" s="215"/>
      <c r="F10" s="33">
        <f>SUM(F7:F9)</f>
        <v>202.93</v>
      </c>
      <c r="G10" s="31">
        <f>F10</f>
        <v>202.93</v>
      </c>
      <c r="H10" s="31">
        <f>0</f>
        <v>0</v>
      </c>
    </row>
    <row r="11" spans="1:8" ht="44.0" customHeight="1" x14ac:dyDescent="0.15">
      <c r="A11" s="34" t="s">
        <v>438</v>
      </c>
      <c r="B11" s="279" t="s">
        <v>439</v>
      </c>
      <c r="C11" s="218"/>
      <c r="D11" s="218"/>
      <c r="E11" s="218"/>
      <c r="F11" s="218"/>
      <c r="G11" s="218"/>
      <c r="H11" s="213"/>
    </row>
    <row r="12" spans="1:8" ht="27.0" customHeight="1" x14ac:dyDescent="0.15">
      <c r="A12" s="230" t="s">
        <v>440</v>
      </c>
      <c r="B12" s="37" t="s">
        <v>294</v>
      </c>
      <c r="C12" s="37" t="s">
        <v>295</v>
      </c>
      <c r="D12" s="37" t="s">
        <v>441</v>
      </c>
      <c r="E12" s="219" t="s">
        <v>296</v>
      </c>
      <c r="F12" s="219"/>
      <c r="G12" s="221" t="s">
        <v>298</v>
      </c>
      <c r="H12" s="220"/>
    </row>
    <row r="13" spans="1:8" ht="27.0" customHeight="1" x14ac:dyDescent="0.15">
      <c r="A13" s="230"/>
      <c r="B13" s="219" t="s">
        <v>442</v>
      </c>
      <c r="C13" s="40" t="s">
        <v>307</v>
      </c>
      <c r="D13" s="37">
        <v>1</v>
      </c>
      <c r="E13" s="222" t="s">
        <v>406</v>
      </c>
      <c r="F13" s="222"/>
      <c r="G13" s="224" t="s">
        <v>443</v>
      </c>
      <c r="H13" s="223"/>
    </row>
    <row r="14" spans="1:8" ht="27.0" customHeight="1" x14ac:dyDescent="0.15">
      <c r="A14" s="230"/>
      <c r="B14" s="219"/>
      <c r="C14" s="40" t="s">
        <v>307</v>
      </c>
      <c r="D14" s="37">
        <v>2</v>
      </c>
      <c r="E14" s="222" t="s">
        <v>444</v>
      </c>
      <c r="F14" s="222"/>
      <c r="G14" s="225" t="s">
        <v>445</v>
      </c>
      <c r="H14" s="225"/>
    </row>
    <row r="15" spans="1:8" ht="27.0" customHeight="1" x14ac:dyDescent="0.15">
      <c r="A15" s="230"/>
      <c r="B15" s="219"/>
      <c r="C15" s="45" t="s">
        <v>314</v>
      </c>
      <c r="D15" s="37">
        <v>3</v>
      </c>
      <c r="E15" s="222" t="s">
        <v>407</v>
      </c>
      <c r="F15" s="222"/>
      <c r="G15" s="226" t="s">
        <v>446</v>
      </c>
      <c r="H15" s="226"/>
    </row>
    <row r="16" spans="1:8" ht="27.0" customHeight="1" x14ac:dyDescent="0.15">
      <c r="A16" s="230"/>
      <c r="B16" s="219" t="s">
        <v>447</v>
      </c>
      <c r="C16" s="45" t="s">
        <v>345</v>
      </c>
      <c r="D16" s="37">
        <v>1</v>
      </c>
      <c r="E16" s="222" t="s">
        <v>347</v>
      </c>
      <c r="F16" s="222"/>
      <c r="G16" s="225" t="s">
        <v>448</v>
      </c>
      <c r="H16" s="225"/>
    </row>
    <row r="17" spans="1:8" ht="27.0" customHeight="1" x14ac:dyDescent="0.15">
      <c r="A17" s="230"/>
      <c r="B17" s="219"/>
      <c r="C17" s="45" t="s">
        <v>449</v>
      </c>
      <c r="D17" s="37">
        <v>2</v>
      </c>
      <c r="E17" s="222" t="s">
        <v>450</v>
      </c>
      <c r="F17" s="222"/>
      <c r="G17" s="225" t="s">
        <v>448</v>
      </c>
      <c r="H17" s="225"/>
    </row>
    <row r="18" spans="1:8" ht="27.0" customHeight="1" x14ac:dyDescent="0.15">
      <c r="A18" s="230"/>
      <c r="B18" s="219"/>
      <c r="C18" s="45" t="s">
        <v>326</v>
      </c>
      <c r="D18" s="37">
        <v>3</v>
      </c>
      <c r="E18" s="222" t="s">
        <v>331</v>
      </c>
      <c r="F18" s="222"/>
      <c r="G18" s="228" t="s">
        <v>451</v>
      </c>
      <c r="H18" s="227"/>
    </row>
  </sheetData>
  <mergeCells count="33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A5:A10"/>
    <mergeCell ref="A12:A18"/>
    <mergeCell ref="B13:B15"/>
    <mergeCell ref="B16:B18"/>
    <mergeCell ref="B5:C6"/>
    <mergeCell ref="D5:E6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37"/>
  <sheetViews>
    <sheetView zoomScaleNormal="100" topLeftCell="A1" workbookViewId="0">
      <pane ySplit="5" topLeftCell="A26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2" width="41.0" customWidth="1"/>
    <col min="3" max="3" width="16.375" customWidth="1"/>
    <col min="4" max="4" width="41.0" customWidth="1"/>
    <col min="5" max="5" width="16.375" customWidth="1"/>
    <col min="6" max="6" width="1.5" customWidth="1"/>
    <col min="7" max="10" width="9.75" customWidth="1"/>
  </cols>
  <sheetData>
    <row r="1" spans="1:6" ht="14.2" customHeight="1" x14ac:dyDescent="0.15">
      <c r="A1" s="112"/>
      <c r="B1" s="68"/>
      <c r="D1" s="113"/>
      <c r="E1" s="68" t="s">
        <v>3</v>
      </c>
      <c r="F1" s="105" t="s">
        <v>4</v>
      </c>
    </row>
    <row r="2" spans="1:6" ht="19.9" customHeight="1" x14ac:dyDescent="0.15">
      <c r="A2" s="115"/>
      <c r="B2" s="182" t="s">
        <v>5</v>
      </c>
      <c r="C2" s="182"/>
      <c r="D2" s="182"/>
      <c r="E2" s="182"/>
      <c r="F2" s="105"/>
    </row>
    <row r="3" spans="1:6" ht="17.05" customHeight="1" x14ac:dyDescent="0.15">
      <c r="A3" s="115"/>
      <c r="B3" s="73" t="s">
        <v>6</v>
      </c>
      <c r="D3" s="69"/>
      <c r="E3" s="117" t="s">
        <v>7</v>
      </c>
      <c r="F3" s="105"/>
    </row>
    <row r="4" spans="1:6" ht="21.35" customHeight="1" x14ac:dyDescent="0.15">
      <c r="A4" s="115"/>
      <c r="B4" s="183" t="s">
        <v>8</v>
      </c>
      <c r="C4" s="183"/>
      <c r="D4" s="183" t="s">
        <v>9</v>
      </c>
      <c r="E4" s="183"/>
      <c r="F4" s="105"/>
    </row>
    <row r="5" spans="1:6" ht="21.35" customHeight="1" x14ac:dyDescent="0.15">
      <c r="A5" s="115"/>
      <c r="B5" s="97" t="s">
        <v>10</v>
      </c>
      <c r="C5" s="97" t="s">
        <v>11</v>
      </c>
      <c r="D5" s="97" t="s">
        <v>10</v>
      </c>
      <c r="E5" s="97" t="s">
        <v>11</v>
      </c>
      <c r="F5" s="105"/>
    </row>
    <row r="6" spans="1:6" ht="19.9" customHeight="1" x14ac:dyDescent="0.15">
      <c r="A6" s="184"/>
      <c r="B6" s="284" t="s">
        <v>12</v>
      </c>
      <c r="C6" s="103">
        <v>202.21</v>
      </c>
      <c r="D6" s="284" t="s">
        <v>13</v>
      </c>
      <c r="E6" s="103">
        <v>0.62</v>
      </c>
      <c r="F6" s="90"/>
    </row>
    <row r="7" spans="1:6" ht="19.9" customHeight="1" x14ac:dyDescent="0.15">
      <c r="A7" s="184"/>
      <c r="B7" s="284" t="s">
        <v>14</v>
      </c>
      <c r="C7" s="103"/>
      <c r="D7" s="284" t="s">
        <v>15</v>
      </c>
      <c r="E7" s="103"/>
      <c r="F7" s="90"/>
    </row>
    <row r="8" spans="1:6" ht="19.9" customHeight="1" x14ac:dyDescent="0.15">
      <c r="A8" s="184"/>
      <c r="B8" s="284" t="s">
        <v>16</v>
      </c>
      <c r="C8" s="103"/>
      <c r="D8" s="284" t="s">
        <v>17</v>
      </c>
      <c r="E8" s="103"/>
      <c r="F8" s="90"/>
    </row>
    <row r="9" spans="1:6" ht="19.9" customHeight="1" x14ac:dyDescent="0.15">
      <c r="A9" s="184"/>
      <c r="B9" s="284" t="s">
        <v>18</v>
      </c>
      <c r="C9" s="103"/>
      <c r="D9" s="284" t="s">
        <v>19</v>
      </c>
      <c r="E9" s="103"/>
      <c r="F9" s="90"/>
    </row>
    <row r="10" spans="1:6" ht="19.9" customHeight="1" x14ac:dyDescent="0.15">
      <c r="A10" s="184"/>
      <c r="B10" s="284" t="s">
        <v>20</v>
      </c>
      <c r="C10" s="103"/>
      <c r="D10" s="284" t="s">
        <v>21</v>
      </c>
      <c r="E10" s="103"/>
      <c r="F10" s="90"/>
    </row>
    <row r="11" spans="1:6" ht="19.9" customHeight="1" x14ac:dyDescent="0.15">
      <c r="A11" s="184"/>
      <c r="B11" s="284" t="s">
        <v>22</v>
      </c>
      <c r="C11" s="103"/>
      <c r="D11" s="284" t="s">
        <v>23</v>
      </c>
      <c r="E11" s="103"/>
      <c r="F11" s="90"/>
    </row>
    <row r="12" spans="1:6" ht="19.9" customHeight="1" x14ac:dyDescent="0.15">
      <c r="A12" s="184"/>
      <c r="B12" s="102"/>
      <c r="C12" s="103"/>
      <c r="D12" s="284" t="s">
        <v>24</v>
      </c>
      <c r="E12" s="103"/>
      <c r="F12" s="90"/>
    </row>
    <row r="13" spans="1:6" ht="19.9" customHeight="1" x14ac:dyDescent="0.15">
      <c r="A13" s="184"/>
      <c r="B13" s="102"/>
      <c r="C13" s="103"/>
      <c r="D13" s="284" t="s">
        <v>25</v>
      </c>
      <c r="E13" s="103">
        <v>185.49</v>
      </c>
      <c r="F13" s="90"/>
    </row>
    <row r="14" spans="1:6" ht="19.9" customHeight="1" x14ac:dyDescent="0.15">
      <c r="A14" s="184"/>
      <c r="B14" s="102"/>
      <c r="C14" s="103"/>
      <c r="D14" s="284" t="s">
        <v>26</v>
      </c>
      <c r="E14" s="103"/>
      <c r="F14" s="90"/>
    </row>
    <row r="15" spans="1:6" ht="19.9" customHeight="1" x14ac:dyDescent="0.15">
      <c r="A15" s="184"/>
      <c r="B15" s="102"/>
      <c r="C15" s="103"/>
      <c r="D15" s="284" t="s">
        <v>27</v>
      </c>
      <c r="E15" s="103">
        <v>6.61</v>
      </c>
      <c r="F15" s="90"/>
    </row>
    <row r="16" spans="1:6" ht="19.9" customHeight="1" x14ac:dyDescent="0.15">
      <c r="A16" s="184"/>
      <c r="B16" s="102"/>
      <c r="C16" s="103"/>
      <c r="D16" s="284" t="s">
        <v>28</v>
      </c>
      <c r="E16" s="103"/>
      <c r="F16" s="90"/>
    </row>
    <row r="17" spans="1:6" ht="19.9" customHeight="1" x14ac:dyDescent="0.15">
      <c r="A17" s="184"/>
      <c r="B17" s="102"/>
      <c r="C17" s="103"/>
      <c r="D17" s="284" t="s">
        <v>29</v>
      </c>
      <c r="E17" s="103"/>
      <c r="F17" s="90"/>
    </row>
    <row r="18" spans="1:6" ht="19.9" customHeight="1" x14ac:dyDescent="0.15">
      <c r="A18" s="184"/>
      <c r="B18" s="102"/>
      <c r="C18" s="103"/>
      <c r="D18" s="284" t="s">
        <v>30</v>
      </c>
      <c r="E18" s="103"/>
      <c r="F18" s="90"/>
    </row>
    <row r="19" spans="1:6" ht="19.9" customHeight="1" x14ac:dyDescent="0.15">
      <c r="A19" s="184"/>
      <c r="B19" s="102"/>
      <c r="C19" s="103"/>
      <c r="D19" s="284" t="s">
        <v>31</v>
      </c>
      <c r="E19" s="103"/>
      <c r="F19" s="90"/>
    </row>
    <row r="20" spans="1:6" ht="19.9" customHeight="1" x14ac:dyDescent="0.15">
      <c r="A20" s="184"/>
      <c r="B20" s="102"/>
      <c r="C20" s="103"/>
      <c r="D20" s="284" t="s">
        <v>32</v>
      </c>
      <c r="E20" s="103"/>
      <c r="F20" s="90"/>
    </row>
    <row r="21" spans="1:6" ht="19.9" customHeight="1" x14ac:dyDescent="0.15">
      <c r="A21" s="184"/>
      <c r="B21" s="102"/>
      <c r="C21" s="103"/>
      <c r="D21" s="284" t="s">
        <v>33</v>
      </c>
      <c r="E21" s="103"/>
      <c r="F21" s="90"/>
    </row>
    <row r="22" spans="1:6" ht="19.9" customHeight="1" x14ac:dyDescent="0.15">
      <c r="A22" s="184"/>
      <c r="B22" s="102"/>
      <c r="C22" s="103"/>
      <c r="D22" s="284" t="s">
        <v>34</v>
      </c>
      <c r="E22" s="103"/>
      <c r="F22" s="90"/>
    </row>
    <row r="23" spans="1:6" ht="19.9" customHeight="1" x14ac:dyDescent="0.15">
      <c r="A23" s="184"/>
      <c r="B23" s="102"/>
      <c r="C23" s="103"/>
      <c r="D23" s="284" t="s">
        <v>35</v>
      </c>
      <c r="E23" s="103"/>
      <c r="F23" s="90"/>
    </row>
    <row r="24" spans="1:6" ht="19.9" customHeight="1" x14ac:dyDescent="0.15">
      <c r="A24" s="184"/>
      <c r="B24" s="102"/>
      <c r="C24" s="103"/>
      <c r="D24" s="284" t="s">
        <v>36</v>
      </c>
      <c r="E24" s="103"/>
      <c r="F24" s="90"/>
    </row>
    <row r="25" spans="1:6" ht="19.9" customHeight="1" x14ac:dyDescent="0.15">
      <c r="A25" s="184"/>
      <c r="B25" s="102"/>
      <c r="C25" s="103"/>
      <c r="D25" s="284" t="s">
        <v>37</v>
      </c>
      <c r="E25" s="103">
        <v>9.48</v>
      </c>
      <c r="F25" s="90"/>
    </row>
    <row r="26" spans="1:6" ht="19.9" customHeight="1" x14ac:dyDescent="0.15">
      <c r="A26" s="184"/>
      <c r="B26" s="102"/>
      <c r="C26" s="103"/>
      <c r="D26" s="284" t="s">
        <v>38</v>
      </c>
      <c r="E26" s="103"/>
      <c r="F26" s="90"/>
    </row>
    <row r="27" spans="1:6" ht="19.9" customHeight="1" x14ac:dyDescent="0.15">
      <c r="A27" s="184"/>
      <c r="B27" s="102"/>
      <c r="C27" s="103"/>
      <c r="D27" s="284" t="s">
        <v>39</v>
      </c>
      <c r="E27" s="103"/>
      <c r="F27" s="90"/>
    </row>
    <row r="28" spans="1:6" ht="19.9" customHeight="1" x14ac:dyDescent="0.15">
      <c r="A28" s="184"/>
      <c r="B28" s="102"/>
      <c r="C28" s="103"/>
      <c r="D28" s="284" t="s">
        <v>40</v>
      </c>
      <c r="E28" s="103"/>
      <c r="F28" s="90"/>
    </row>
    <row r="29" spans="1:6" ht="19.9" customHeight="1" x14ac:dyDescent="0.15">
      <c r="A29" s="184"/>
      <c r="B29" s="102"/>
      <c r="C29" s="103"/>
      <c r="D29" s="284" t="s">
        <v>41</v>
      </c>
      <c r="E29" s="103">
        <v>0.72</v>
      </c>
      <c r="F29" s="90"/>
    </row>
    <row r="30" spans="1:6" ht="19.9" customHeight="1" x14ac:dyDescent="0.15">
      <c r="A30" s="184"/>
      <c r="B30" s="102"/>
      <c r="C30" s="103"/>
      <c r="D30" s="284" t="s">
        <v>42</v>
      </c>
      <c r="E30" s="103"/>
      <c r="F30" s="90"/>
    </row>
    <row r="31" spans="1:6" ht="19.9" customHeight="1" x14ac:dyDescent="0.15">
      <c r="A31" s="184"/>
      <c r="B31" s="102"/>
      <c r="C31" s="103"/>
      <c r="D31" s="284" t="s">
        <v>43</v>
      </c>
      <c r="E31" s="103"/>
      <c r="F31" s="90"/>
    </row>
    <row r="32" spans="1:6" ht="19.9" customHeight="1" x14ac:dyDescent="0.15">
      <c r="A32" s="184"/>
      <c r="B32" s="102"/>
      <c r="C32" s="103"/>
      <c r="D32" s="284" t="s">
        <v>44</v>
      </c>
      <c r="E32" s="103"/>
      <c r="F32" s="90"/>
    </row>
    <row r="33" spans="1:6" ht="19.9" customHeight="1" x14ac:dyDescent="0.15">
      <c r="A33" s="184"/>
      <c r="B33" s="102"/>
      <c r="C33" s="103"/>
      <c r="D33" s="284" t="s">
        <v>45</v>
      </c>
      <c r="E33" s="103"/>
      <c r="F33" s="90"/>
    </row>
    <row r="34" spans="1:6" ht="19.9" customHeight="1" x14ac:dyDescent="0.15">
      <c r="A34" s="77"/>
      <c r="B34" s="282" t="s">
        <v>46</v>
      </c>
      <c r="C34" s="99">
        <v>202.21</v>
      </c>
      <c r="D34" s="282" t="s">
        <v>47</v>
      </c>
      <c r="E34" s="99">
        <v>202.93</v>
      </c>
      <c r="F34" s="91"/>
    </row>
    <row r="35" spans="1:6" ht="19.9" customHeight="1" x14ac:dyDescent="0.15">
      <c r="A35" s="120"/>
      <c r="B35" s="101" t="s">
        <v>48</v>
      </c>
      <c r="C35" s="103">
        <v>0.72</v>
      </c>
      <c r="D35" s="101"/>
      <c r="E35" s="103"/>
      <c r="F35" s="121"/>
    </row>
    <row r="36" spans="1:6" ht="19.9" customHeight="1" x14ac:dyDescent="0.15">
      <c r="A36" s="122"/>
      <c r="B36" s="98" t="s">
        <v>49</v>
      </c>
      <c r="C36" s="99">
        <v>202.93</v>
      </c>
      <c r="D36" s="98" t="s">
        <v>50</v>
      </c>
      <c r="E36" s="99">
        <v>202.93</v>
      </c>
      <c r="F36" s="123"/>
    </row>
    <row r="37" spans="1:6" ht="8.5" customHeight="1" x14ac:dyDescent="0.15">
      <c r="A37" s="118"/>
      <c r="B37" s="118"/>
      <c r="C37" s="124"/>
      <c r="D37" s="124"/>
      <c r="E37" s="118"/>
      <c r="F37" s="125"/>
    </row>
  </sheetData>
  <mergeCells count="4">
    <mergeCell ref="B2:E2"/>
    <mergeCell ref="B4:C4"/>
    <mergeCell ref="D4:E4"/>
    <mergeCell ref="A6:A33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0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2" width="16.875" customWidth="1"/>
    <col min="3" max="3" width="41.0" customWidth="1"/>
    <col min="4" max="14" width="16.375" customWidth="1"/>
    <col min="15" max="15" width="9.75" customWidth="1"/>
  </cols>
  <sheetData>
    <row r="1" spans="1:14" ht="14.3" customHeight="1" x14ac:dyDescent="0.15">
      <c r="A1" s="67"/>
      <c r="B1" s="69"/>
      <c r="C1" s="70"/>
      <c r="D1" s="70"/>
      <c r="E1" s="70"/>
      <c r="F1" s="69"/>
      <c r="G1" s="69"/>
      <c r="H1" s="69"/>
      <c r="K1" s="69"/>
      <c r="L1" s="69"/>
      <c r="M1" s="69"/>
      <c r="N1" s="86" t="s">
        <v>51</v>
      </c>
    </row>
    <row r="2" spans="1:14" ht="19.9" customHeight="1" x14ac:dyDescent="0.15">
      <c r="A2" s="67"/>
      <c r="B2" s="185" t="s">
        <v>52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74" t="s">
        <v>4</v>
      </c>
    </row>
    <row r="3" spans="1:14" ht="17.05" customHeight="1" x14ac:dyDescent="0.15">
      <c r="A3" s="72"/>
      <c r="B3" s="73" t="s">
        <v>6</v>
      </c>
      <c r="C3" s="72"/>
      <c r="D3" s="72"/>
      <c r="E3" s="109"/>
      <c r="F3" s="72"/>
      <c r="G3" s="109"/>
      <c r="H3" s="109"/>
      <c r="I3" s="109"/>
      <c r="J3" s="109"/>
      <c r="K3" s="109"/>
      <c r="L3" s="109"/>
      <c r="M3" s="109"/>
      <c r="N3" s="87" t="s">
        <v>7</v>
      </c>
    </row>
    <row r="4" spans="1:14" ht="21.35" customHeight="1" x14ac:dyDescent="0.15">
      <c r="A4" s="76"/>
      <c r="B4" s="186" t="s">
        <v>10</v>
      </c>
      <c r="C4" s="186"/>
      <c r="D4" s="186" t="s">
        <v>53</v>
      </c>
      <c r="E4" s="186" t="s">
        <v>54</v>
      </c>
      <c r="F4" s="186" t="s">
        <v>55</v>
      </c>
      <c r="G4" s="186" t="s">
        <v>56</v>
      </c>
      <c r="H4" s="186" t="s">
        <v>57</v>
      </c>
      <c r="I4" s="186" t="s">
        <v>58</v>
      </c>
      <c r="J4" s="186" t="s">
        <v>59</v>
      </c>
      <c r="K4" s="186" t="s">
        <v>60</v>
      </c>
      <c r="L4" s="186" t="s">
        <v>61</v>
      </c>
      <c r="M4" s="186" t="s">
        <v>62</v>
      </c>
      <c r="N4" s="186" t="s">
        <v>63</v>
      </c>
    </row>
    <row r="5" spans="1:14" ht="21.35" customHeight="1" x14ac:dyDescent="0.15">
      <c r="A5" s="76"/>
      <c r="B5" s="93" t="s">
        <v>64</v>
      </c>
      <c r="C5" s="93" t="s">
        <v>65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ht="19.9" customHeight="1" x14ac:dyDescent="0.15">
      <c r="A6" s="77"/>
      <c r="B6" s="78"/>
      <c r="C6" s="78" t="s">
        <v>66</v>
      </c>
      <c r="D6" s="79">
        <v>202.93</v>
      </c>
      <c r="E6" s="79">
        <v>0.72</v>
      </c>
      <c r="F6" s="79">
        <v>202.21</v>
      </c>
      <c r="G6" s="79"/>
      <c r="H6" s="79"/>
      <c r="I6" s="79"/>
      <c r="J6" s="79"/>
      <c r="K6" s="79"/>
      <c r="L6" s="79"/>
      <c r="M6" s="79"/>
      <c r="N6" s="79"/>
    </row>
    <row r="7" spans="1:14" ht="19.9" customHeight="1" x14ac:dyDescent="0.15">
      <c r="A7" s="76"/>
      <c r="B7" s="80"/>
      <c r="C7" s="80"/>
      <c r="D7" s="82">
        <v>202.93</v>
      </c>
      <c r="E7" s="82">
        <v>0.72</v>
      </c>
      <c r="F7" s="82">
        <v>202.21</v>
      </c>
      <c r="G7" s="82"/>
      <c r="H7" s="82"/>
      <c r="I7" s="82"/>
      <c r="J7" s="82"/>
      <c r="K7" s="82"/>
      <c r="L7" s="82"/>
      <c r="M7" s="82"/>
      <c r="N7" s="82"/>
    </row>
    <row r="8" spans="1:14" ht="19.9" customHeight="1" x14ac:dyDescent="0.15">
      <c r="A8" s="187"/>
      <c r="B8" s="80" t="s">
        <v>67</v>
      </c>
      <c r="C8" s="80" t="s">
        <v>0</v>
      </c>
      <c r="D8" s="82">
        <v>142.77</v>
      </c>
      <c r="E8" s="83">
        <v>0.72</v>
      </c>
      <c r="F8" s="83">
        <v>142.05</v>
      </c>
      <c r="G8" s="83"/>
      <c r="H8" s="83"/>
      <c r="I8" s="83"/>
      <c r="J8" s="83"/>
      <c r="K8" s="83"/>
      <c r="L8" s="83"/>
      <c r="M8" s="83"/>
      <c r="N8" s="83"/>
    </row>
    <row r="9" spans="1:14" ht="19.9" customHeight="1" x14ac:dyDescent="0.15">
      <c r="A9" s="187"/>
      <c r="B9" s="80" t="s">
        <v>68</v>
      </c>
      <c r="C9" s="80" t="s">
        <v>69</v>
      </c>
      <c r="D9" s="82">
        <v>60.16</v>
      </c>
      <c r="E9" s="83"/>
      <c r="F9" s="83">
        <v>60.16</v>
      </c>
      <c r="G9" s="83"/>
      <c r="H9" s="83"/>
      <c r="I9" s="83"/>
      <c r="J9" s="83"/>
      <c r="K9" s="83"/>
      <c r="L9" s="83"/>
      <c r="M9" s="83"/>
      <c r="N9" s="83"/>
    </row>
    <row r="10" spans="1:14" ht="8.5" customHeight="1" x14ac:dyDescent="0.1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5"/>
      <c r="N10" s="92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2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6.875" customWidth="1"/>
    <col min="6" max="6" width="41.0" customWidth="1"/>
    <col min="7" max="9" width="16.375" customWidth="1"/>
    <col min="10" max="10" width="1.5" customWidth="1"/>
    <col min="11" max="11" width="9.75" customWidth="1"/>
  </cols>
  <sheetData>
    <row r="1" spans="1:10" ht="14.3" customHeight="1" x14ac:dyDescent="0.15">
      <c r="A1" s="67"/>
      <c r="B1" s="188"/>
      <c r="C1" s="188"/>
      <c r="D1" s="188"/>
      <c r="E1" s="69"/>
      <c r="F1" s="69"/>
      <c r="G1" s="70"/>
      <c r="H1" s="70"/>
      <c r="I1" s="86" t="s">
        <v>70</v>
      </c>
      <c r="J1" s="74"/>
    </row>
    <row r="2" spans="1:10" ht="19.9" customHeight="1" x14ac:dyDescent="0.15">
      <c r="A2" s="67"/>
      <c r="B2" s="185" t="s">
        <v>71</v>
      </c>
      <c r="C2" s="185"/>
      <c r="D2" s="185"/>
      <c r="E2" s="185"/>
      <c r="F2" s="185"/>
      <c r="G2" s="185"/>
      <c r="H2" s="185"/>
      <c r="I2" s="185"/>
      <c r="J2" s="74" t="s">
        <v>4</v>
      </c>
    </row>
    <row r="3" spans="1:10" ht="17.05" customHeight="1" x14ac:dyDescent="0.15">
      <c r="A3" s="72"/>
      <c r="B3" s="189" t="s">
        <v>6</v>
      </c>
      <c r="C3" s="189"/>
      <c r="D3" s="189"/>
      <c r="E3" s="189"/>
      <c r="F3" s="189"/>
      <c r="G3" s="72"/>
      <c r="H3" s="72"/>
      <c r="I3" s="87" t="s">
        <v>7</v>
      </c>
      <c r="J3" s="88"/>
    </row>
    <row r="4" spans="1:10" ht="21.35" customHeight="1" x14ac:dyDescent="0.15">
      <c r="A4" s="74"/>
      <c r="B4" s="190" t="s">
        <v>10</v>
      </c>
      <c r="C4" s="190"/>
      <c r="D4" s="190"/>
      <c r="E4" s="190"/>
      <c r="F4" s="190"/>
      <c r="G4" s="190" t="s">
        <v>53</v>
      </c>
      <c r="H4" s="190" t="s">
        <v>72</v>
      </c>
      <c r="I4" s="190" t="s">
        <v>73</v>
      </c>
      <c r="J4" s="89"/>
    </row>
    <row r="5" spans="1:10" ht="21.35" customHeight="1" x14ac:dyDescent="0.15">
      <c r="A5" s="76"/>
      <c r="B5" s="190" t="s">
        <v>74</v>
      </c>
      <c r="C5" s="190"/>
      <c r="D5" s="190"/>
      <c r="E5" s="190" t="s">
        <v>64</v>
      </c>
      <c r="F5" s="190" t="s">
        <v>65</v>
      </c>
      <c r="G5" s="190"/>
      <c r="H5" s="190"/>
      <c r="I5" s="190"/>
      <c r="J5" s="89"/>
    </row>
    <row r="6" spans="1:10" ht="21.35" customHeight="1" x14ac:dyDescent="0.15">
      <c r="A6" s="76"/>
      <c r="B6" s="75" t="s">
        <v>75</v>
      </c>
      <c r="C6" s="75" t="s">
        <v>76</v>
      </c>
      <c r="D6" s="75" t="s">
        <v>77</v>
      </c>
      <c r="E6" s="190"/>
      <c r="F6" s="190"/>
      <c r="G6" s="190"/>
      <c r="H6" s="190"/>
      <c r="I6" s="190"/>
      <c r="J6" s="90"/>
    </row>
    <row r="7" spans="1:10" ht="19.9" customHeight="1" x14ac:dyDescent="0.15">
      <c r="A7" s="77"/>
      <c r="B7" s="78"/>
      <c r="C7" s="78"/>
      <c r="D7" s="78"/>
      <c r="E7" s="78"/>
      <c r="F7" s="78" t="s">
        <v>66</v>
      </c>
      <c r="G7" s="79">
        <v>202.93</v>
      </c>
      <c r="H7" s="79">
        <v>121.07</v>
      </c>
      <c r="I7" s="79">
        <v>81.86</v>
      </c>
      <c r="J7" s="91"/>
    </row>
    <row r="8" spans="1:10" ht="19.9" customHeight="1" x14ac:dyDescent="0.15">
      <c r="A8" s="76"/>
      <c r="B8" s="80"/>
      <c r="C8" s="80"/>
      <c r="D8" s="80"/>
      <c r="E8" s="80"/>
      <c r="F8" s="81"/>
      <c r="G8" s="82">
        <v>202.93</v>
      </c>
      <c r="H8" s="82">
        <v>121.07</v>
      </c>
      <c r="I8" s="82">
        <v>81.86</v>
      </c>
      <c r="J8" s="89"/>
    </row>
    <row r="9" spans="1:10" ht="19.9" customHeight="1" x14ac:dyDescent="0.15">
      <c r="A9" s="76"/>
      <c r="B9" s="80"/>
      <c r="C9" s="80"/>
      <c r="D9" s="80"/>
      <c r="E9" s="80"/>
      <c r="F9" s="285" t="s">
        <v>0</v>
      </c>
      <c r="G9" s="82">
        <v>142.77</v>
      </c>
      <c r="H9" s="82">
        <v>60.91</v>
      </c>
      <c r="I9" s="82">
        <v>81.86</v>
      </c>
      <c r="J9" s="89"/>
    </row>
    <row r="10" spans="1:10" ht="19.9" customHeight="1" x14ac:dyDescent="0.15">
      <c r="A10" s="187"/>
      <c r="B10" s="80" t="s">
        <v>78</v>
      </c>
      <c r="C10" s="80" t="s">
        <v>79</v>
      </c>
      <c r="D10" s="80" t="s">
        <v>80</v>
      </c>
      <c r="E10" s="80" t="s">
        <v>67</v>
      </c>
      <c r="F10" s="285" t="s">
        <v>81</v>
      </c>
      <c r="G10" s="82">
        <v>0.62</v>
      </c>
      <c r="H10" s="83">
        <v>0.62</v>
      </c>
      <c r="I10" s="83"/>
      <c r="J10" s="90"/>
    </row>
    <row r="11" spans="1:10" ht="19.9" customHeight="1" x14ac:dyDescent="0.15">
      <c r="A11" s="187"/>
      <c r="B11" s="80" t="s">
        <v>82</v>
      </c>
      <c r="C11" s="80" t="s">
        <v>83</v>
      </c>
      <c r="D11" s="80" t="s">
        <v>83</v>
      </c>
      <c r="E11" s="80" t="s">
        <v>67</v>
      </c>
      <c r="F11" s="285" t="s">
        <v>84</v>
      </c>
      <c r="G11" s="82">
        <v>6.23</v>
      </c>
      <c r="H11" s="83">
        <v>6.23</v>
      </c>
      <c r="I11" s="83"/>
      <c r="J11" s="90"/>
    </row>
    <row r="12" spans="1:10" ht="19.9" customHeight="1" x14ac:dyDescent="0.15">
      <c r="A12" s="187"/>
      <c r="B12" s="80" t="s">
        <v>82</v>
      </c>
      <c r="C12" s="80" t="s">
        <v>83</v>
      </c>
      <c r="D12" s="80" t="s">
        <v>85</v>
      </c>
      <c r="E12" s="80" t="s">
        <v>67</v>
      </c>
      <c r="F12" s="285" t="s">
        <v>86</v>
      </c>
      <c r="G12" s="82">
        <v>3.11</v>
      </c>
      <c r="H12" s="83">
        <v>3.11</v>
      </c>
      <c r="I12" s="83"/>
      <c r="J12" s="90"/>
    </row>
    <row r="13" spans="1:10" ht="19.9" customHeight="1" x14ac:dyDescent="0.15">
      <c r="A13" s="187"/>
      <c r="B13" s="80" t="s">
        <v>82</v>
      </c>
      <c r="C13" s="80" t="s">
        <v>87</v>
      </c>
      <c r="D13" s="80" t="s">
        <v>80</v>
      </c>
      <c r="E13" s="80" t="s">
        <v>67</v>
      </c>
      <c r="F13" s="285" t="s">
        <v>81</v>
      </c>
      <c r="G13" s="82">
        <v>43.12</v>
      </c>
      <c r="H13" s="83">
        <v>43.12</v>
      </c>
      <c r="I13" s="83"/>
      <c r="J13" s="90"/>
    </row>
    <row r="14" spans="1:10" ht="19.9" customHeight="1" x14ac:dyDescent="0.15">
      <c r="A14" s="187"/>
      <c r="B14" s="80" t="s">
        <v>82</v>
      </c>
      <c r="C14" s="80" t="s">
        <v>87</v>
      </c>
      <c r="D14" s="80" t="s">
        <v>83</v>
      </c>
      <c r="E14" s="80" t="s">
        <v>67</v>
      </c>
      <c r="F14" s="285" t="s">
        <v>88</v>
      </c>
      <c r="G14" s="82">
        <v>49.28</v>
      </c>
      <c r="H14" s="83"/>
      <c r="I14" s="83">
        <v>49.28</v>
      </c>
      <c r="J14" s="90"/>
    </row>
    <row r="15" spans="1:10" ht="19.9" customHeight="1" x14ac:dyDescent="0.15">
      <c r="A15" s="187"/>
      <c r="B15" s="80" t="s">
        <v>82</v>
      </c>
      <c r="C15" s="80" t="s">
        <v>87</v>
      </c>
      <c r="D15" s="80" t="s">
        <v>89</v>
      </c>
      <c r="E15" s="80" t="s">
        <v>67</v>
      </c>
      <c r="F15" s="285" t="s">
        <v>90</v>
      </c>
      <c r="G15" s="82">
        <v>31.86</v>
      </c>
      <c r="H15" s="83"/>
      <c r="I15" s="83">
        <v>31.86</v>
      </c>
      <c r="J15" s="90"/>
    </row>
    <row r="16" spans="1:10" ht="19.9" customHeight="1" x14ac:dyDescent="0.15">
      <c r="A16" s="187"/>
      <c r="B16" s="80" t="s">
        <v>91</v>
      </c>
      <c r="C16" s="80" t="s">
        <v>87</v>
      </c>
      <c r="D16" s="80" t="s">
        <v>80</v>
      </c>
      <c r="E16" s="80" t="s">
        <v>67</v>
      </c>
      <c r="F16" s="285" t="s">
        <v>92</v>
      </c>
      <c r="G16" s="82">
        <v>2.72</v>
      </c>
      <c r="H16" s="83">
        <v>2.72</v>
      </c>
      <c r="I16" s="83"/>
      <c r="J16" s="90"/>
    </row>
    <row r="17" spans="1:10" ht="19.9" customHeight="1" x14ac:dyDescent="0.15">
      <c r="A17" s="187"/>
      <c r="B17" s="80" t="s">
        <v>91</v>
      </c>
      <c r="C17" s="80" t="s">
        <v>87</v>
      </c>
      <c r="D17" s="80" t="s">
        <v>79</v>
      </c>
      <c r="E17" s="80" t="s">
        <v>67</v>
      </c>
      <c r="F17" s="285" t="s">
        <v>93</v>
      </c>
      <c r="G17" s="82">
        <v>0.43</v>
      </c>
      <c r="H17" s="83">
        <v>0.43</v>
      </c>
      <c r="I17" s="83"/>
      <c r="J17" s="90"/>
    </row>
    <row r="18" spans="1:10" ht="19.9" customHeight="1" x14ac:dyDescent="0.15">
      <c r="A18" s="187"/>
      <c r="B18" s="80" t="s">
        <v>94</v>
      </c>
      <c r="C18" s="80" t="s">
        <v>95</v>
      </c>
      <c r="D18" s="80" t="s">
        <v>80</v>
      </c>
      <c r="E18" s="80" t="s">
        <v>67</v>
      </c>
      <c r="F18" s="285" t="s">
        <v>96</v>
      </c>
      <c r="G18" s="82">
        <v>4.67</v>
      </c>
      <c r="H18" s="83">
        <v>4.67</v>
      </c>
      <c r="I18" s="83"/>
      <c r="J18" s="90"/>
    </row>
    <row r="19" spans="1:10" ht="19.9" customHeight="1" x14ac:dyDescent="0.15">
      <c r="A19" s="187"/>
      <c r="B19" s="80" t="s">
        <v>97</v>
      </c>
      <c r="C19" s="80" t="s">
        <v>98</v>
      </c>
      <c r="D19" s="80" t="s">
        <v>85</v>
      </c>
      <c r="E19" s="80" t="s">
        <v>67</v>
      </c>
      <c r="F19" s="285" t="s">
        <v>99</v>
      </c>
      <c r="G19" s="82">
        <v>0.72</v>
      </c>
      <c r="H19" s="83"/>
      <c r="I19" s="83">
        <v>0.72</v>
      </c>
      <c r="J19" s="90"/>
    </row>
    <row r="20" spans="1:10" ht="19.9" customHeight="1" x14ac:dyDescent="0.15">
      <c r="B20" s="80"/>
      <c r="C20" s="80"/>
      <c r="D20" s="80"/>
      <c r="E20" s="80"/>
      <c r="F20" s="285" t="s">
        <v>69</v>
      </c>
      <c r="G20" s="82">
        <v>60.16</v>
      </c>
      <c r="H20" s="82">
        <v>60.16</v>
      </c>
      <c r="I20" s="82"/>
      <c r="J20" s="89"/>
    </row>
    <row r="21" spans="1:10" ht="19.9" customHeight="1" x14ac:dyDescent="0.15">
      <c r="A21" s="187"/>
      <c r="B21" s="80" t="s">
        <v>82</v>
      </c>
      <c r="C21" s="80" t="s">
        <v>80</v>
      </c>
      <c r="D21" s="80" t="s">
        <v>79</v>
      </c>
      <c r="E21" s="80" t="s">
        <v>68</v>
      </c>
      <c r="F21" s="285" t="s">
        <v>100</v>
      </c>
      <c r="G21" s="82">
        <v>0.64</v>
      </c>
      <c r="H21" s="83">
        <v>0.64</v>
      </c>
      <c r="I21" s="83"/>
      <c r="J21" s="90"/>
    </row>
    <row r="22" spans="1:10" ht="19.9" customHeight="1" x14ac:dyDescent="0.15">
      <c r="A22" s="187"/>
      <c r="B22" s="80" t="s">
        <v>82</v>
      </c>
      <c r="C22" s="80" t="s">
        <v>83</v>
      </c>
      <c r="D22" s="80" t="s">
        <v>83</v>
      </c>
      <c r="E22" s="80" t="s">
        <v>68</v>
      </c>
      <c r="F22" s="285" t="s">
        <v>84</v>
      </c>
      <c r="G22" s="82">
        <v>6.42</v>
      </c>
      <c r="H22" s="83">
        <v>6.42</v>
      </c>
      <c r="I22" s="83"/>
      <c r="J22" s="90"/>
    </row>
    <row r="23" spans="1:10" ht="19.9" customHeight="1" x14ac:dyDescent="0.15">
      <c r="A23" s="187"/>
      <c r="B23" s="80" t="s">
        <v>82</v>
      </c>
      <c r="C23" s="80" t="s">
        <v>83</v>
      </c>
      <c r="D23" s="80" t="s">
        <v>85</v>
      </c>
      <c r="E23" s="80" t="s">
        <v>68</v>
      </c>
      <c r="F23" s="285" t="s">
        <v>86</v>
      </c>
      <c r="G23" s="82">
        <v>3.21</v>
      </c>
      <c r="H23" s="83">
        <v>3.21</v>
      </c>
      <c r="I23" s="83"/>
      <c r="J23" s="90"/>
    </row>
    <row r="24" spans="1:10" ht="19.9" customHeight="1" x14ac:dyDescent="0.15">
      <c r="A24" s="187"/>
      <c r="B24" s="80" t="s">
        <v>82</v>
      </c>
      <c r="C24" s="80" t="s">
        <v>87</v>
      </c>
      <c r="D24" s="80" t="s">
        <v>79</v>
      </c>
      <c r="E24" s="80" t="s">
        <v>68</v>
      </c>
      <c r="F24" s="285" t="s">
        <v>100</v>
      </c>
      <c r="G24" s="82">
        <v>41.63</v>
      </c>
      <c r="H24" s="83">
        <v>41.63</v>
      </c>
      <c r="I24" s="83"/>
      <c r="J24" s="90"/>
    </row>
    <row r="25" spans="1:10" ht="19.9" customHeight="1" x14ac:dyDescent="0.15">
      <c r="A25" s="187"/>
      <c r="B25" s="80" t="s">
        <v>91</v>
      </c>
      <c r="C25" s="80" t="s">
        <v>87</v>
      </c>
      <c r="D25" s="80" t="s">
        <v>95</v>
      </c>
      <c r="E25" s="80" t="s">
        <v>68</v>
      </c>
      <c r="F25" s="285" t="s">
        <v>101</v>
      </c>
      <c r="G25" s="82">
        <v>2.81</v>
      </c>
      <c r="H25" s="83">
        <v>2.81</v>
      </c>
      <c r="I25" s="83"/>
      <c r="J25" s="90"/>
    </row>
    <row r="26" spans="1:10" ht="19.9" customHeight="1" x14ac:dyDescent="0.15">
      <c r="A26" s="187"/>
      <c r="B26" s="80" t="s">
        <v>91</v>
      </c>
      <c r="C26" s="80" t="s">
        <v>87</v>
      </c>
      <c r="D26" s="80" t="s">
        <v>89</v>
      </c>
      <c r="E26" s="80" t="s">
        <v>68</v>
      </c>
      <c r="F26" s="285" t="s">
        <v>102</v>
      </c>
      <c r="G26" s="82">
        <v>0.65</v>
      </c>
      <c r="H26" s="83">
        <v>0.65</v>
      </c>
      <c r="I26" s="83"/>
      <c r="J26" s="90"/>
    </row>
    <row r="27" spans="1:10" ht="19.9" customHeight="1" x14ac:dyDescent="0.15">
      <c r="A27" s="187"/>
      <c r="B27" s="80" t="s">
        <v>94</v>
      </c>
      <c r="C27" s="80" t="s">
        <v>95</v>
      </c>
      <c r="D27" s="80" t="s">
        <v>80</v>
      </c>
      <c r="E27" s="80" t="s">
        <v>68</v>
      </c>
      <c r="F27" s="285" t="s">
        <v>96</v>
      </c>
      <c r="G27" s="82">
        <v>4.81</v>
      </c>
      <c r="H27" s="83">
        <v>4.81</v>
      </c>
      <c r="I27" s="83"/>
      <c r="J27" s="90"/>
    </row>
    <row r="28" spans="1:10" ht="8.5" customHeight="1" x14ac:dyDescent="0.15">
      <c r="A28" s="84"/>
      <c r="B28" s="85"/>
      <c r="C28" s="85"/>
      <c r="D28" s="85"/>
      <c r="E28" s="85"/>
      <c r="F28" s="84"/>
      <c r="G28" s="84"/>
      <c r="H28" s="84"/>
      <c r="I28" s="84"/>
      <c r="J28" s="92"/>
    </row>
  </sheetData>
  <mergeCells count="12">
    <mergeCell ref="B1:D1"/>
    <mergeCell ref="B2:I2"/>
    <mergeCell ref="B3:F3"/>
    <mergeCell ref="B4:F4"/>
    <mergeCell ref="B5:D5"/>
    <mergeCell ref="A10:A19"/>
    <mergeCell ref="A21:A27"/>
    <mergeCell ref="E5:E6"/>
    <mergeCell ref="F5:F6"/>
    <mergeCell ref="G4:G6"/>
    <mergeCell ref="H4:H6"/>
    <mergeCell ref="I4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35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" customHeight="1" x14ac:dyDescent="0.15">
      <c r="A1" s="112"/>
      <c r="B1" s="68"/>
      <c r="C1" s="113"/>
      <c r="D1" s="113"/>
      <c r="H1" s="114" t="s">
        <v>103</v>
      </c>
      <c r="I1" s="105" t="s">
        <v>4</v>
      </c>
    </row>
    <row r="2" spans="1:9" ht="19.9" customHeight="1" x14ac:dyDescent="0.15">
      <c r="A2" s="115"/>
      <c r="B2" s="182" t="s">
        <v>104</v>
      </c>
      <c r="C2" s="182"/>
      <c r="D2" s="182"/>
      <c r="E2" s="182"/>
      <c r="F2" s="182"/>
      <c r="G2" s="182"/>
      <c r="H2" s="182"/>
      <c r="I2" s="105"/>
    </row>
    <row r="3" spans="1:9" ht="17.05" customHeight="1" x14ac:dyDescent="0.15">
      <c r="A3" s="115"/>
      <c r="B3" s="189" t="s">
        <v>6</v>
      </c>
      <c r="C3" s="189"/>
      <c r="D3" s="69"/>
      <c r="H3" s="117" t="s">
        <v>7</v>
      </c>
      <c r="I3" s="105"/>
    </row>
    <row r="4" spans="1:9" ht="21.35" customHeight="1" x14ac:dyDescent="0.15">
      <c r="A4" s="115"/>
      <c r="B4" s="183" t="s">
        <v>8</v>
      </c>
      <c r="C4" s="183"/>
      <c r="D4" s="183" t="s">
        <v>9</v>
      </c>
      <c r="E4" s="183"/>
      <c r="F4" s="183"/>
      <c r="G4" s="183"/>
      <c r="H4" s="183"/>
      <c r="I4" s="105"/>
    </row>
    <row r="5" spans="1:9" ht="21.35" customHeight="1" x14ac:dyDescent="0.15">
      <c r="A5" s="115"/>
      <c r="B5" s="97" t="s">
        <v>10</v>
      </c>
      <c r="C5" s="97" t="s">
        <v>11</v>
      </c>
      <c r="D5" s="97" t="s">
        <v>10</v>
      </c>
      <c r="E5" s="97" t="s">
        <v>53</v>
      </c>
      <c r="F5" s="97" t="s">
        <v>105</v>
      </c>
      <c r="G5" s="97" t="s">
        <v>106</v>
      </c>
      <c r="H5" s="97" t="s">
        <v>107</v>
      </c>
      <c r="I5" s="105"/>
    </row>
    <row r="6" spans="1:9" ht="19.9" customHeight="1" x14ac:dyDescent="0.15">
      <c r="A6" s="74"/>
      <c r="B6" s="101" t="s">
        <v>108</v>
      </c>
      <c r="C6" s="103">
        <v>202.21</v>
      </c>
      <c r="D6" s="101" t="s">
        <v>109</v>
      </c>
      <c r="E6" s="103">
        <v>202.93</v>
      </c>
      <c r="F6" s="103">
        <v>202.21</v>
      </c>
      <c r="G6" s="103">
        <v>0.72</v>
      </c>
      <c r="H6" s="103"/>
      <c r="I6" s="90"/>
    </row>
    <row r="7" spans="1:9" ht="19.9" customHeight="1" x14ac:dyDescent="0.15">
      <c r="A7" s="184"/>
      <c r="B7" s="284" t="s">
        <v>110</v>
      </c>
      <c r="C7" s="103">
        <v>202.21</v>
      </c>
      <c r="D7" s="284" t="s">
        <v>111</v>
      </c>
      <c r="E7" s="103">
        <v>0.62</v>
      </c>
      <c r="F7" s="103">
        <v>0.62</v>
      </c>
      <c r="G7" s="103"/>
      <c r="H7" s="103"/>
      <c r="I7" s="90"/>
    </row>
    <row r="8" spans="1:9" ht="19.9" customHeight="1" x14ac:dyDescent="0.15">
      <c r="A8" s="184"/>
      <c r="B8" s="284" t="s">
        <v>112</v>
      </c>
      <c r="C8" s="103"/>
      <c r="D8" s="284" t="s">
        <v>113</v>
      </c>
      <c r="E8" s="103"/>
      <c r="F8" s="103"/>
      <c r="G8" s="103"/>
      <c r="H8" s="103"/>
      <c r="I8" s="90"/>
    </row>
    <row r="9" spans="1:9" ht="19.9" customHeight="1" x14ac:dyDescent="0.15">
      <c r="A9" s="184"/>
      <c r="B9" s="284" t="s">
        <v>114</v>
      </c>
      <c r="C9" s="103"/>
      <c r="D9" s="284" t="s">
        <v>115</v>
      </c>
      <c r="E9" s="103"/>
      <c r="F9" s="103"/>
      <c r="G9" s="103"/>
      <c r="H9" s="103"/>
      <c r="I9" s="90"/>
    </row>
    <row r="10" spans="1:9" ht="19.9" customHeight="1" x14ac:dyDescent="0.15">
      <c r="A10" s="74"/>
      <c r="B10" s="101" t="s">
        <v>116</v>
      </c>
      <c r="C10" s="103">
        <v>0.72</v>
      </c>
      <c r="D10" s="284" t="s">
        <v>117</v>
      </c>
      <c r="E10" s="103"/>
      <c r="F10" s="103"/>
      <c r="G10" s="103"/>
      <c r="H10" s="103"/>
      <c r="I10" s="90"/>
    </row>
    <row r="11" spans="1:9" ht="19.9" customHeight="1" x14ac:dyDescent="0.15">
      <c r="A11" s="184"/>
      <c r="B11" s="284" t="s">
        <v>110</v>
      </c>
      <c r="C11" s="103"/>
      <c r="D11" s="284" t="s">
        <v>118</v>
      </c>
      <c r="E11" s="103"/>
      <c r="F11" s="103"/>
      <c r="G11" s="103"/>
      <c r="H11" s="103"/>
      <c r="I11" s="90"/>
    </row>
    <row r="12" spans="1:9" ht="19.9" customHeight="1" x14ac:dyDescent="0.15">
      <c r="A12" s="184"/>
      <c r="B12" s="284" t="s">
        <v>112</v>
      </c>
      <c r="C12" s="103">
        <v>0.72</v>
      </c>
      <c r="D12" s="284" t="s">
        <v>119</v>
      </c>
      <c r="E12" s="103"/>
      <c r="F12" s="103"/>
      <c r="G12" s="103"/>
      <c r="H12" s="103"/>
      <c r="I12" s="90"/>
    </row>
    <row r="13" spans="1:9" ht="19.9" customHeight="1" x14ac:dyDescent="0.15">
      <c r="A13" s="184"/>
      <c r="B13" s="284" t="s">
        <v>114</v>
      </c>
      <c r="C13" s="103"/>
      <c r="D13" s="284" t="s">
        <v>120</v>
      </c>
      <c r="E13" s="103"/>
      <c r="F13" s="103"/>
      <c r="G13" s="103"/>
      <c r="H13" s="103"/>
      <c r="I13" s="90"/>
    </row>
    <row r="14" spans="1:9" ht="19.9" customHeight="1" x14ac:dyDescent="0.15">
      <c r="A14" s="184"/>
      <c r="B14" s="284" t="s">
        <v>121</v>
      </c>
      <c r="C14" s="103"/>
      <c r="D14" s="284" t="s">
        <v>122</v>
      </c>
      <c r="E14" s="103">
        <v>185.49</v>
      </c>
      <c r="F14" s="103">
        <v>185.49</v>
      </c>
      <c r="G14" s="103"/>
      <c r="H14" s="103"/>
      <c r="I14" s="90"/>
    </row>
    <row r="15" spans="1:9" ht="19.9" customHeight="1" x14ac:dyDescent="0.15">
      <c r="A15" s="184"/>
      <c r="B15" s="284" t="s">
        <v>121</v>
      </c>
      <c r="C15" s="103"/>
      <c r="D15" s="284" t="s">
        <v>123</v>
      </c>
      <c r="E15" s="103"/>
      <c r="F15" s="103"/>
      <c r="G15" s="103"/>
      <c r="H15" s="103"/>
      <c r="I15" s="90"/>
    </row>
    <row r="16" spans="1:9" ht="19.9" customHeight="1" x14ac:dyDescent="0.15">
      <c r="A16" s="184"/>
      <c r="B16" s="284" t="s">
        <v>121</v>
      </c>
      <c r="C16" s="103"/>
      <c r="D16" s="284" t="s">
        <v>124</v>
      </c>
      <c r="E16" s="103">
        <v>6.61</v>
      </c>
      <c r="F16" s="103">
        <v>6.61</v>
      </c>
      <c r="G16" s="103"/>
      <c r="H16" s="103"/>
      <c r="I16" s="90"/>
    </row>
    <row r="17" spans="1:9" ht="19.9" customHeight="1" x14ac:dyDescent="0.15">
      <c r="A17" s="184"/>
      <c r="B17" s="284" t="s">
        <v>121</v>
      </c>
      <c r="C17" s="103"/>
      <c r="D17" s="284" t="s">
        <v>125</v>
      </c>
      <c r="E17" s="103"/>
      <c r="F17" s="103"/>
      <c r="G17" s="103"/>
      <c r="H17" s="103"/>
      <c r="I17" s="90"/>
    </row>
    <row r="18" spans="1:9" ht="19.9" customHeight="1" x14ac:dyDescent="0.15">
      <c r="A18" s="184"/>
      <c r="B18" s="284" t="s">
        <v>121</v>
      </c>
      <c r="C18" s="103"/>
      <c r="D18" s="284" t="s">
        <v>126</v>
      </c>
      <c r="E18" s="103"/>
      <c r="F18" s="103"/>
      <c r="G18" s="103"/>
      <c r="H18" s="103"/>
      <c r="I18" s="90"/>
    </row>
    <row r="19" spans="1:9" ht="19.9" customHeight="1" x14ac:dyDescent="0.15">
      <c r="A19" s="184"/>
      <c r="B19" s="284" t="s">
        <v>121</v>
      </c>
      <c r="C19" s="103"/>
      <c r="D19" s="284" t="s">
        <v>127</v>
      </c>
      <c r="E19" s="103"/>
      <c r="F19" s="103"/>
      <c r="G19" s="103"/>
      <c r="H19" s="103"/>
      <c r="I19" s="90"/>
    </row>
    <row r="20" spans="1:9" ht="19.9" customHeight="1" x14ac:dyDescent="0.15">
      <c r="A20" s="184"/>
      <c r="B20" s="284" t="s">
        <v>121</v>
      </c>
      <c r="C20" s="103"/>
      <c r="D20" s="284" t="s">
        <v>128</v>
      </c>
      <c r="E20" s="103"/>
      <c r="F20" s="103"/>
      <c r="G20" s="103"/>
      <c r="H20" s="103"/>
      <c r="I20" s="90"/>
    </row>
    <row r="21" spans="1:9" ht="19.9" customHeight="1" x14ac:dyDescent="0.15">
      <c r="A21" s="184"/>
      <c r="B21" s="284" t="s">
        <v>121</v>
      </c>
      <c r="C21" s="103"/>
      <c r="D21" s="284" t="s">
        <v>129</v>
      </c>
      <c r="E21" s="103"/>
      <c r="F21" s="103"/>
      <c r="G21" s="103"/>
      <c r="H21" s="103"/>
      <c r="I21" s="90"/>
    </row>
    <row r="22" spans="1:9" ht="19.9" customHeight="1" x14ac:dyDescent="0.15">
      <c r="A22" s="184"/>
      <c r="B22" s="284" t="s">
        <v>121</v>
      </c>
      <c r="C22" s="103"/>
      <c r="D22" s="284" t="s">
        <v>130</v>
      </c>
      <c r="E22" s="103"/>
      <c r="F22" s="103"/>
      <c r="G22" s="103"/>
      <c r="H22" s="103"/>
      <c r="I22" s="90"/>
    </row>
    <row r="23" spans="1:9" ht="19.9" customHeight="1" x14ac:dyDescent="0.15">
      <c r="A23" s="184"/>
      <c r="B23" s="284" t="s">
        <v>121</v>
      </c>
      <c r="C23" s="103"/>
      <c r="D23" s="284" t="s">
        <v>131</v>
      </c>
      <c r="E23" s="103"/>
      <c r="F23" s="103"/>
      <c r="G23" s="103"/>
      <c r="H23" s="103"/>
      <c r="I23" s="90"/>
    </row>
    <row r="24" spans="1:9" ht="19.9" customHeight="1" x14ac:dyDescent="0.15">
      <c r="A24" s="184"/>
      <c r="B24" s="284" t="s">
        <v>121</v>
      </c>
      <c r="C24" s="103"/>
      <c r="D24" s="284" t="s">
        <v>132</v>
      </c>
      <c r="E24" s="103"/>
      <c r="F24" s="103"/>
      <c r="G24" s="103"/>
      <c r="H24" s="103"/>
      <c r="I24" s="90"/>
    </row>
    <row r="25" spans="1:9" ht="19.9" customHeight="1" x14ac:dyDescent="0.15">
      <c r="A25" s="184"/>
      <c r="B25" s="284" t="s">
        <v>121</v>
      </c>
      <c r="C25" s="103"/>
      <c r="D25" s="284" t="s">
        <v>133</v>
      </c>
      <c r="E25" s="103"/>
      <c r="F25" s="103"/>
      <c r="G25" s="103"/>
      <c r="H25" s="103"/>
      <c r="I25" s="90"/>
    </row>
    <row r="26" spans="1:9" ht="19.9" customHeight="1" x14ac:dyDescent="0.15">
      <c r="A26" s="184"/>
      <c r="B26" s="284" t="s">
        <v>121</v>
      </c>
      <c r="C26" s="103"/>
      <c r="D26" s="284" t="s">
        <v>134</v>
      </c>
      <c r="E26" s="103">
        <v>9.48</v>
      </c>
      <c r="F26" s="103">
        <v>9.48</v>
      </c>
      <c r="G26" s="103"/>
      <c r="H26" s="103"/>
      <c r="I26" s="90"/>
    </row>
    <row r="27" spans="1:9" ht="19.9" customHeight="1" x14ac:dyDescent="0.15">
      <c r="A27" s="184"/>
      <c r="B27" s="284" t="s">
        <v>121</v>
      </c>
      <c r="C27" s="103"/>
      <c r="D27" s="284" t="s">
        <v>135</v>
      </c>
      <c r="E27" s="103"/>
      <c r="F27" s="103"/>
      <c r="G27" s="103"/>
      <c r="H27" s="103"/>
      <c r="I27" s="90"/>
    </row>
    <row r="28" spans="1:9" ht="19.9" customHeight="1" x14ac:dyDescent="0.15">
      <c r="A28" s="184"/>
      <c r="B28" s="284" t="s">
        <v>121</v>
      </c>
      <c r="C28" s="103"/>
      <c r="D28" s="284" t="s">
        <v>136</v>
      </c>
      <c r="E28" s="103"/>
      <c r="F28" s="103"/>
      <c r="G28" s="103"/>
      <c r="H28" s="103"/>
      <c r="I28" s="90"/>
    </row>
    <row r="29" spans="1:9" ht="19.9" customHeight="1" x14ac:dyDescent="0.15">
      <c r="A29" s="184"/>
      <c r="B29" s="284" t="s">
        <v>121</v>
      </c>
      <c r="C29" s="103"/>
      <c r="D29" s="284" t="s">
        <v>137</v>
      </c>
      <c r="E29" s="103"/>
      <c r="F29" s="103"/>
      <c r="G29" s="103"/>
      <c r="H29" s="103"/>
      <c r="I29" s="90"/>
    </row>
    <row r="30" spans="1:9" ht="19.9" customHeight="1" x14ac:dyDescent="0.15">
      <c r="A30" s="184"/>
      <c r="B30" s="284" t="s">
        <v>121</v>
      </c>
      <c r="C30" s="103"/>
      <c r="D30" s="284" t="s">
        <v>138</v>
      </c>
      <c r="E30" s="103">
        <v>0.72</v>
      </c>
      <c r="F30" s="103"/>
      <c r="G30" s="103">
        <v>0.72</v>
      </c>
      <c r="H30" s="103"/>
      <c r="I30" s="90"/>
    </row>
    <row r="31" spans="1:9" ht="19.9" customHeight="1" x14ac:dyDescent="0.15">
      <c r="A31" s="184"/>
      <c r="B31" s="284" t="s">
        <v>121</v>
      </c>
      <c r="C31" s="103"/>
      <c r="D31" s="284" t="s">
        <v>139</v>
      </c>
      <c r="E31" s="103"/>
      <c r="F31" s="103"/>
      <c r="G31" s="103"/>
      <c r="H31" s="103"/>
      <c r="I31" s="90"/>
    </row>
    <row r="32" spans="1:9" ht="19.9" customHeight="1" x14ac:dyDescent="0.15">
      <c r="A32" s="184"/>
      <c r="B32" s="284" t="s">
        <v>121</v>
      </c>
      <c r="C32" s="103"/>
      <c r="D32" s="284" t="s">
        <v>140</v>
      </c>
      <c r="E32" s="103"/>
      <c r="F32" s="103"/>
      <c r="G32" s="103"/>
      <c r="H32" s="103"/>
      <c r="I32" s="90"/>
    </row>
    <row r="33" spans="1:9" ht="19.9" customHeight="1" x14ac:dyDescent="0.15">
      <c r="A33" s="184"/>
      <c r="B33" s="284" t="s">
        <v>121</v>
      </c>
      <c r="C33" s="103"/>
      <c r="D33" s="284" t="s">
        <v>141</v>
      </c>
      <c r="E33" s="103"/>
      <c r="F33" s="103"/>
      <c r="G33" s="103"/>
      <c r="H33" s="103"/>
      <c r="I33" s="90"/>
    </row>
    <row r="34" spans="1:9" ht="19.9" customHeight="1" x14ac:dyDescent="0.15">
      <c r="A34" s="184"/>
      <c r="B34" s="284" t="s">
        <v>121</v>
      </c>
      <c r="C34" s="103"/>
      <c r="D34" s="284" t="s">
        <v>142</v>
      </c>
      <c r="E34" s="103"/>
      <c r="F34" s="103"/>
      <c r="G34" s="103"/>
      <c r="H34" s="103"/>
      <c r="I34" s="90"/>
    </row>
    <row r="35" spans="1:9" ht="8.5" customHeight="1" x14ac:dyDescent="0.15">
      <c r="A35" s="118"/>
      <c r="B35" s="118"/>
      <c r="C35" s="118"/>
      <c r="D35" s="69"/>
      <c r="E35" s="118"/>
      <c r="F35" s="118"/>
      <c r="G35" s="118"/>
      <c r="H35" s="118"/>
      <c r="I35" s="106"/>
    </row>
  </sheetData>
  <mergeCells count="6">
    <mergeCell ref="B2:H2"/>
    <mergeCell ref="B3:C3"/>
    <mergeCell ref="B4:C4"/>
    <mergeCell ref="D4:H4"/>
    <mergeCell ref="A7:A9"/>
    <mergeCell ref="A11:A34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O6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3" width="6.125" customWidth="1"/>
    <col min="4" max="4" width="13.375" customWidth="1"/>
    <col min="5" max="5" width="41.0" customWidth="1"/>
    <col min="6" max="39" width="10.25" customWidth="1"/>
    <col min="40" max="40" width="1.5" customWidth="1"/>
    <col min="41" max="41" width="9.75" customWidth="1"/>
  </cols>
  <sheetData>
    <row r="1" spans="1:40" ht="14.3" customHeight="1" x14ac:dyDescent="0.15">
      <c r="A1" s="68"/>
      <c r="B1" s="188"/>
      <c r="C1" s="188"/>
      <c r="D1" s="94"/>
      <c r="E1" s="94"/>
      <c r="F1" s="67"/>
      <c r="G1" s="67"/>
      <c r="H1" s="67"/>
      <c r="I1" s="94"/>
      <c r="J1" s="94"/>
      <c r="K1" s="67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5" t="s">
        <v>143</v>
      </c>
      <c r="AN1" s="110"/>
    </row>
    <row r="2" spans="1:40" ht="19.9" customHeight="1" x14ac:dyDescent="0.15">
      <c r="A2" s="67"/>
      <c r="B2" s="185" t="s">
        <v>144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10"/>
    </row>
    <row r="3" spans="1:40" ht="17.05" customHeight="1" x14ac:dyDescent="0.15">
      <c r="A3" s="72"/>
      <c r="B3" s="189" t="s">
        <v>6</v>
      </c>
      <c r="C3" s="189"/>
      <c r="D3" s="189"/>
      <c r="E3" s="189"/>
      <c r="F3" s="107"/>
      <c r="G3" s="72"/>
      <c r="H3" s="96"/>
      <c r="I3" s="107"/>
      <c r="J3" s="107"/>
      <c r="K3" s="109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91" t="s">
        <v>7</v>
      </c>
      <c r="AM3" s="191"/>
      <c r="AN3" s="111"/>
    </row>
    <row r="4" spans="1:40" ht="21.35" customHeight="1" x14ac:dyDescent="0.15">
      <c r="A4" s="74"/>
      <c r="B4" s="183" t="s">
        <v>10</v>
      </c>
      <c r="C4" s="183"/>
      <c r="D4" s="183"/>
      <c r="E4" s="183"/>
      <c r="F4" s="183" t="s">
        <v>145</v>
      </c>
      <c r="G4" s="183" t="s">
        <v>146</v>
      </c>
      <c r="H4" s="183"/>
      <c r="I4" s="183"/>
      <c r="J4" s="183"/>
      <c r="K4" s="183"/>
      <c r="L4" s="183"/>
      <c r="M4" s="183"/>
      <c r="N4" s="183"/>
      <c r="O4" s="183"/>
      <c r="P4" s="183"/>
      <c r="Q4" s="183" t="s">
        <v>147</v>
      </c>
      <c r="R4" s="183"/>
      <c r="S4" s="183"/>
      <c r="T4" s="183"/>
      <c r="U4" s="183"/>
      <c r="V4" s="183"/>
      <c r="W4" s="183"/>
      <c r="X4" s="183"/>
      <c r="Y4" s="183"/>
      <c r="Z4" s="183"/>
      <c r="AA4" s="183" t="s">
        <v>148</v>
      </c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05"/>
    </row>
    <row r="5" spans="1:40" ht="21.35" customHeight="1" x14ac:dyDescent="0.15">
      <c r="A5" s="74"/>
      <c r="B5" s="183" t="s">
        <v>74</v>
      </c>
      <c r="C5" s="183"/>
      <c r="D5" s="183" t="s">
        <v>64</v>
      </c>
      <c r="E5" s="183" t="s">
        <v>65</v>
      </c>
      <c r="F5" s="183"/>
      <c r="G5" s="183" t="s">
        <v>53</v>
      </c>
      <c r="H5" s="183" t="s">
        <v>149</v>
      </c>
      <c r="I5" s="183"/>
      <c r="J5" s="183"/>
      <c r="K5" s="183" t="s">
        <v>150</v>
      </c>
      <c r="L5" s="183"/>
      <c r="M5" s="183"/>
      <c r="N5" s="183" t="s">
        <v>151</v>
      </c>
      <c r="O5" s="183"/>
      <c r="P5" s="183"/>
      <c r="Q5" s="183" t="s">
        <v>53</v>
      </c>
      <c r="R5" s="183" t="s">
        <v>149</v>
      </c>
      <c r="S5" s="183"/>
      <c r="T5" s="183"/>
      <c r="U5" s="183" t="s">
        <v>150</v>
      </c>
      <c r="V5" s="183"/>
      <c r="W5" s="183"/>
      <c r="X5" s="183" t="s">
        <v>151</v>
      </c>
      <c r="Y5" s="183"/>
      <c r="Z5" s="183"/>
      <c r="AA5" s="183" t="s">
        <v>53</v>
      </c>
      <c r="AB5" s="183" t="s">
        <v>149</v>
      </c>
      <c r="AC5" s="183"/>
      <c r="AD5" s="183"/>
      <c r="AE5" s="183" t="s">
        <v>150</v>
      </c>
      <c r="AF5" s="183"/>
      <c r="AG5" s="183"/>
      <c r="AH5" s="183" t="s">
        <v>151</v>
      </c>
      <c r="AI5" s="183"/>
      <c r="AJ5" s="183"/>
      <c r="AK5" s="183" t="s">
        <v>152</v>
      </c>
      <c r="AL5" s="183"/>
      <c r="AM5" s="183"/>
      <c r="AN5" s="105"/>
    </row>
    <row r="6" spans="1:40" ht="21.35" customHeight="1" x14ac:dyDescent="0.15">
      <c r="A6" s="69"/>
      <c r="B6" s="97" t="s">
        <v>75</v>
      </c>
      <c r="C6" s="97" t="s">
        <v>76</v>
      </c>
      <c r="D6" s="183"/>
      <c r="E6" s="183"/>
      <c r="F6" s="183"/>
      <c r="G6" s="183"/>
      <c r="H6" s="97" t="s">
        <v>153</v>
      </c>
      <c r="I6" s="97" t="s">
        <v>72</v>
      </c>
      <c r="J6" s="97" t="s">
        <v>73</v>
      </c>
      <c r="K6" s="97" t="s">
        <v>153</v>
      </c>
      <c r="L6" s="97" t="s">
        <v>72</v>
      </c>
      <c r="M6" s="97" t="s">
        <v>73</v>
      </c>
      <c r="N6" s="97" t="s">
        <v>153</v>
      </c>
      <c r="O6" s="97" t="s">
        <v>72</v>
      </c>
      <c r="P6" s="97" t="s">
        <v>73</v>
      </c>
      <c r="Q6" s="183"/>
      <c r="R6" s="97" t="s">
        <v>153</v>
      </c>
      <c r="S6" s="97" t="s">
        <v>72</v>
      </c>
      <c r="T6" s="97" t="s">
        <v>73</v>
      </c>
      <c r="U6" s="97" t="s">
        <v>153</v>
      </c>
      <c r="V6" s="97" t="s">
        <v>72</v>
      </c>
      <c r="W6" s="97" t="s">
        <v>73</v>
      </c>
      <c r="X6" s="97" t="s">
        <v>153</v>
      </c>
      <c r="Y6" s="97" t="s">
        <v>72</v>
      </c>
      <c r="Z6" s="97" t="s">
        <v>73</v>
      </c>
      <c r="AA6" s="183"/>
      <c r="AB6" s="97" t="s">
        <v>153</v>
      </c>
      <c r="AC6" s="97" t="s">
        <v>72</v>
      </c>
      <c r="AD6" s="97" t="s">
        <v>73</v>
      </c>
      <c r="AE6" s="97" t="s">
        <v>153</v>
      </c>
      <c r="AF6" s="97" t="s">
        <v>72</v>
      </c>
      <c r="AG6" s="97" t="s">
        <v>73</v>
      </c>
      <c r="AH6" s="97" t="s">
        <v>153</v>
      </c>
      <c r="AI6" s="97" t="s">
        <v>72</v>
      </c>
      <c r="AJ6" s="97" t="s">
        <v>73</v>
      </c>
      <c r="AK6" s="97" t="s">
        <v>153</v>
      </c>
      <c r="AL6" s="97" t="s">
        <v>72</v>
      </c>
      <c r="AM6" s="97" t="s">
        <v>73</v>
      </c>
      <c r="AN6" s="105"/>
    </row>
    <row r="7" spans="1:40" ht="19.9" customHeight="1" x14ac:dyDescent="0.15">
      <c r="A7" s="74"/>
      <c r="B7" s="98"/>
      <c r="C7" s="98"/>
      <c r="D7" s="98"/>
      <c r="E7" s="78" t="s">
        <v>66</v>
      </c>
      <c r="F7" s="99">
        <v>202.93</v>
      </c>
      <c r="G7" s="99">
        <v>202.21</v>
      </c>
      <c r="H7" s="99">
        <v>202.21</v>
      </c>
      <c r="I7" s="99">
        <v>121.07</v>
      </c>
      <c r="J7" s="99">
        <v>81.14</v>
      </c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>
        <v>0.72</v>
      </c>
      <c r="AB7" s="99"/>
      <c r="AC7" s="99"/>
      <c r="AD7" s="99"/>
      <c r="AE7" s="99">
        <v>0.72</v>
      </c>
      <c r="AF7" s="99"/>
      <c r="AG7" s="99">
        <v>0.72</v>
      </c>
      <c r="AH7" s="99"/>
      <c r="AI7" s="99"/>
      <c r="AJ7" s="99"/>
      <c r="AK7" s="99"/>
      <c r="AL7" s="99"/>
      <c r="AM7" s="99"/>
      <c r="AN7" s="105"/>
    </row>
    <row r="8" spans="1:40" ht="19.9" customHeight="1" x14ac:dyDescent="0.15">
      <c r="A8" s="74"/>
      <c r="B8" s="100"/>
      <c r="C8" s="100"/>
      <c r="D8" s="101"/>
      <c r="E8" s="102"/>
      <c r="F8" s="103">
        <v>202.93</v>
      </c>
      <c r="G8" s="103">
        <v>202.21</v>
      </c>
      <c r="H8" s="103">
        <v>202.21</v>
      </c>
      <c r="I8" s="103">
        <v>121.07</v>
      </c>
      <c r="J8" s="103">
        <v>81.14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>
        <v>0.72</v>
      </c>
      <c r="AB8" s="103"/>
      <c r="AC8" s="103"/>
      <c r="AD8" s="103"/>
      <c r="AE8" s="103">
        <v>0.72</v>
      </c>
      <c r="AF8" s="103"/>
      <c r="AG8" s="103">
        <v>0.72</v>
      </c>
      <c r="AH8" s="103"/>
      <c r="AI8" s="103"/>
      <c r="AJ8" s="103"/>
      <c r="AK8" s="103"/>
      <c r="AL8" s="103"/>
      <c r="AM8" s="103"/>
      <c r="AN8" s="105"/>
    </row>
    <row r="9" spans="1:40" ht="19.9" customHeight="1" x14ac:dyDescent="0.15">
      <c r="A9" s="74"/>
      <c r="B9" s="100"/>
      <c r="C9" s="100"/>
      <c r="D9" s="101"/>
      <c r="E9" s="284" t="s">
        <v>154</v>
      </c>
      <c r="F9" s="103">
        <v>142.77</v>
      </c>
      <c r="G9" s="103">
        <v>142.05</v>
      </c>
      <c r="H9" s="103">
        <v>142.05</v>
      </c>
      <c r="I9" s="103">
        <v>60.91</v>
      </c>
      <c r="J9" s="103">
        <v>81.14</v>
      </c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>
        <v>0.72</v>
      </c>
      <c r="AB9" s="103"/>
      <c r="AC9" s="103"/>
      <c r="AD9" s="103"/>
      <c r="AE9" s="103">
        <v>0.72</v>
      </c>
      <c r="AF9" s="103"/>
      <c r="AG9" s="103">
        <v>0.72</v>
      </c>
      <c r="AH9" s="103"/>
      <c r="AI9" s="103"/>
      <c r="AJ9" s="103"/>
      <c r="AK9" s="103"/>
      <c r="AL9" s="103"/>
      <c r="AM9" s="103"/>
      <c r="AN9" s="105"/>
    </row>
    <row r="10" spans="1:40" ht="19.9" customHeight="1" x14ac:dyDescent="0.15">
      <c r="A10" s="74"/>
      <c r="B10" s="100"/>
      <c r="C10" s="100"/>
      <c r="D10" s="101"/>
      <c r="E10" s="284" t="s">
        <v>155</v>
      </c>
      <c r="F10" s="103">
        <v>53.33</v>
      </c>
      <c r="G10" s="103">
        <v>53.33</v>
      </c>
      <c r="H10" s="103">
        <v>53.33</v>
      </c>
      <c r="I10" s="103">
        <v>53.33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5"/>
    </row>
    <row r="11" spans="1:40" ht="19.9" customHeight="1" x14ac:dyDescent="0.15">
      <c r="A11" s="74"/>
      <c r="B11" s="108" t="s">
        <v>156</v>
      </c>
      <c r="C11" s="286" t="s">
        <v>80</v>
      </c>
      <c r="D11" s="101" t="s">
        <v>67</v>
      </c>
      <c r="E11" s="284" t="s">
        <v>157</v>
      </c>
      <c r="F11" s="103">
        <v>10.22</v>
      </c>
      <c r="G11" s="103">
        <v>10.22</v>
      </c>
      <c r="H11" s="103">
        <v>10.22</v>
      </c>
      <c r="I11" s="103">
        <v>10.22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5"/>
    </row>
    <row r="12" spans="1:40" ht="19.9" customHeight="1" x14ac:dyDescent="0.15">
      <c r="B12" s="108" t="s">
        <v>156</v>
      </c>
      <c r="C12" s="286" t="s">
        <v>95</v>
      </c>
      <c r="D12" s="101" t="s">
        <v>67</v>
      </c>
      <c r="E12" s="284" t="s">
        <v>158</v>
      </c>
      <c r="F12" s="103">
        <v>16.37</v>
      </c>
      <c r="G12" s="103">
        <v>16.37</v>
      </c>
      <c r="H12" s="103">
        <v>16.37</v>
      </c>
      <c r="I12" s="103">
        <v>16.37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5"/>
    </row>
    <row r="13" spans="1:40" ht="19.9" customHeight="1" x14ac:dyDescent="0.15">
      <c r="A13" s="184"/>
      <c r="B13" s="286" t="s">
        <v>156</v>
      </c>
      <c r="C13" s="286" t="s">
        <v>95</v>
      </c>
      <c r="D13" s="101" t="s">
        <v>67</v>
      </c>
      <c r="E13" s="284" t="s">
        <v>159</v>
      </c>
      <c r="F13" s="103">
        <v>9.37</v>
      </c>
      <c r="G13" s="103">
        <v>9.37</v>
      </c>
      <c r="H13" s="103">
        <v>9.37</v>
      </c>
      <c r="I13" s="103">
        <v>9.37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5"/>
    </row>
    <row r="14" spans="1:40" ht="19.9" customHeight="1" x14ac:dyDescent="0.15">
      <c r="A14" s="184"/>
      <c r="B14" s="286" t="s">
        <v>156</v>
      </c>
      <c r="C14" s="286" t="s">
        <v>95</v>
      </c>
      <c r="D14" s="101" t="s">
        <v>67</v>
      </c>
      <c r="E14" s="284" t="s">
        <v>160</v>
      </c>
      <c r="F14" s="103">
        <v>7</v>
      </c>
      <c r="G14" s="103">
        <v>7</v>
      </c>
      <c r="H14" s="103">
        <v>7</v>
      </c>
      <c r="I14" s="103">
        <v>7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5"/>
    </row>
    <row r="15" spans="1:40" ht="19.9" customHeight="1" x14ac:dyDescent="0.15">
      <c r="B15" s="108" t="s">
        <v>156</v>
      </c>
      <c r="C15" s="286" t="s">
        <v>79</v>
      </c>
      <c r="D15" s="101" t="s">
        <v>67</v>
      </c>
      <c r="E15" s="284" t="s">
        <v>161</v>
      </c>
      <c r="F15" s="103">
        <v>9.5</v>
      </c>
      <c r="G15" s="103">
        <v>9.5</v>
      </c>
      <c r="H15" s="103">
        <v>9.5</v>
      </c>
      <c r="I15" s="103">
        <v>9.5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5"/>
    </row>
    <row r="16" spans="1:40" ht="19.9" customHeight="1" x14ac:dyDescent="0.15">
      <c r="A16" s="184"/>
      <c r="B16" s="286" t="s">
        <v>156</v>
      </c>
      <c r="C16" s="286" t="s">
        <v>79</v>
      </c>
      <c r="D16" s="101" t="s">
        <v>67</v>
      </c>
      <c r="E16" s="284" t="s">
        <v>162</v>
      </c>
      <c r="F16" s="103">
        <v>0.85</v>
      </c>
      <c r="G16" s="103">
        <v>0.85</v>
      </c>
      <c r="H16" s="103">
        <v>0.85</v>
      </c>
      <c r="I16" s="103">
        <v>0.85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5"/>
    </row>
    <row r="17" spans="1:40" ht="19.9" customHeight="1" x14ac:dyDescent="0.15">
      <c r="A17" s="184"/>
      <c r="B17" s="286" t="s">
        <v>156</v>
      </c>
      <c r="C17" s="286" t="s">
        <v>79</v>
      </c>
      <c r="D17" s="101" t="s">
        <v>67</v>
      </c>
      <c r="E17" s="284" t="s">
        <v>163</v>
      </c>
      <c r="F17" s="103">
        <v>8.64</v>
      </c>
      <c r="G17" s="103">
        <v>8.64</v>
      </c>
      <c r="H17" s="103">
        <v>8.64</v>
      </c>
      <c r="I17" s="103">
        <v>8.64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5"/>
    </row>
    <row r="18" spans="1:40" ht="19.9" customHeight="1" x14ac:dyDescent="0.15">
      <c r="B18" s="108" t="s">
        <v>156</v>
      </c>
      <c r="C18" s="286" t="s">
        <v>164</v>
      </c>
      <c r="D18" s="101" t="s">
        <v>67</v>
      </c>
      <c r="E18" s="284" t="s">
        <v>165</v>
      </c>
      <c r="F18" s="103">
        <v>6.23</v>
      </c>
      <c r="G18" s="103">
        <v>6.23</v>
      </c>
      <c r="H18" s="103">
        <v>6.23</v>
      </c>
      <c r="I18" s="103">
        <v>6.23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5"/>
    </row>
    <row r="19" spans="1:40" ht="19.9" customHeight="1" x14ac:dyDescent="0.15">
      <c r="B19" s="108" t="s">
        <v>156</v>
      </c>
      <c r="C19" s="286" t="s">
        <v>166</v>
      </c>
      <c r="D19" s="101" t="s">
        <v>67</v>
      </c>
      <c r="E19" s="284" t="s">
        <v>167</v>
      </c>
      <c r="F19" s="103">
        <v>3.11</v>
      </c>
      <c r="G19" s="103">
        <v>3.11</v>
      </c>
      <c r="H19" s="103">
        <v>3.11</v>
      </c>
      <c r="I19" s="103">
        <v>3.11</v>
      </c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5"/>
    </row>
    <row r="20" spans="1:40" ht="19.9" customHeight="1" x14ac:dyDescent="0.15">
      <c r="B20" s="108" t="s">
        <v>156</v>
      </c>
      <c r="C20" s="286" t="s">
        <v>168</v>
      </c>
      <c r="D20" s="101" t="s">
        <v>67</v>
      </c>
      <c r="E20" s="284" t="s">
        <v>169</v>
      </c>
      <c r="F20" s="103">
        <v>2.72</v>
      </c>
      <c r="G20" s="103">
        <v>2.72</v>
      </c>
      <c r="H20" s="103">
        <v>2.72</v>
      </c>
      <c r="I20" s="103">
        <v>2.72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5"/>
    </row>
    <row r="21" spans="1:40" ht="19.9" customHeight="1" x14ac:dyDescent="0.15">
      <c r="B21" s="108" t="s">
        <v>156</v>
      </c>
      <c r="C21" s="286" t="s">
        <v>87</v>
      </c>
      <c r="D21" s="101" t="s">
        <v>67</v>
      </c>
      <c r="E21" s="284" t="s">
        <v>170</v>
      </c>
      <c r="F21" s="103">
        <v>0.43</v>
      </c>
      <c r="G21" s="103">
        <v>0.43</v>
      </c>
      <c r="H21" s="103">
        <v>0.43</v>
      </c>
      <c r="I21" s="103">
        <v>0.43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5"/>
    </row>
    <row r="22" spans="1:40" ht="19.9" customHeight="1" x14ac:dyDescent="0.15">
      <c r="B22" s="108" t="s">
        <v>156</v>
      </c>
      <c r="C22" s="286" t="s">
        <v>171</v>
      </c>
      <c r="D22" s="101" t="s">
        <v>67</v>
      </c>
      <c r="E22" s="284" t="s">
        <v>172</v>
      </c>
      <c r="F22" s="103">
        <v>0.08</v>
      </c>
      <c r="G22" s="103">
        <v>0.08</v>
      </c>
      <c r="H22" s="103">
        <v>0.08</v>
      </c>
      <c r="I22" s="103">
        <v>0.08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5"/>
    </row>
    <row r="23" spans="1:40" ht="19.9" customHeight="1" x14ac:dyDescent="0.15">
      <c r="A23" s="74"/>
      <c r="B23" s="286" t="s">
        <v>156</v>
      </c>
      <c r="C23" s="286" t="s">
        <v>171</v>
      </c>
      <c r="D23" s="101" t="s">
        <v>67</v>
      </c>
      <c r="E23" s="284" t="s">
        <v>173</v>
      </c>
      <c r="F23" s="103">
        <v>0.08</v>
      </c>
      <c r="G23" s="103">
        <v>0.08</v>
      </c>
      <c r="H23" s="103">
        <v>0.08</v>
      </c>
      <c r="I23" s="103">
        <v>0.08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5"/>
    </row>
    <row r="24" spans="1:40" ht="19.9" customHeight="1" x14ac:dyDescent="0.15">
      <c r="B24" s="108" t="s">
        <v>156</v>
      </c>
      <c r="C24" s="286" t="s">
        <v>174</v>
      </c>
      <c r="D24" s="101" t="s">
        <v>67</v>
      </c>
      <c r="E24" s="284" t="s">
        <v>175</v>
      </c>
      <c r="F24" s="103">
        <v>4.67</v>
      </c>
      <c r="G24" s="103">
        <v>4.67</v>
      </c>
      <c r="H24" s="103">
        <v>4.67</v>
      </c>
      <c r="I24" s="103">
        <v>4.67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5"/>
    </row>
    <row r="25" spans="1:40" ht="19.9" customHeight="1" x14ac:dyDescent="0.15">
      <c r="B25" s="100"/>
      <c r="C25" s="100"/>
      <c r="D25" s="101"/>
      <c r="E25" s="284" t="s">
        <v>176</v>
      </c>
      <c r="F25" s="103">
        <v>12.57</v>
      </c>
      <c r="G25" s="103">
        <v>11.85</v>
      </c>
      <c r="H25" s="103">
        <v>11.85</v>
      </c>
      <c r="I25" s="103">
        <v>7.57</v>
      </c>
      <c r="J25" s="103">
        <v>4.28</v>
      </c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>
        <v>0.72</v>
      </c>
      <c r="AB25" s="103"/>
      <c r="AC25" s="103"/>
      <c r="AD25" s="103"/>
      <c r="AE25" s="103">
        <v>0.72</v>
      </c>
      <c r="AF25" s="103"/>
      <c r="AG25" s="103">
        <v>0.72</v>
      </c>
      <c r="AH25" s="103"/>
      <c r="AI25" s="103"/>
      <c r="AJ25" s="103"/>
      <c r="AK25" s="103"/>
      <c r="AL25" s="103"/>
      <c r="AM25" s="103"/>
      <c r="AN25" s="105"/>
    </row>
    <row r="26" spans="1:40" ht="19.9" customHeight="1" x14ac:dyDescent="0.15">
      <c r="A26" s="74"/>
      <c r="B26" s="108" t="s">
        <v>177</v>
      </c>
      <c r="C26" s="286" t="s">
        <v>80</v>
      </c>
      <c r="D26" s="101" t="s">
        <v>67</v>
      </c>
      <c r="E26" s="284" t="s">
        <v>178</v>
      </c>
      <c r="F26" s="103">
        <v>4.88</v>
      </c>
      <c r="G26" s="103">
        <v>4.88</v>
      </c>
      <c r="H26" s="103">
        <v>4.88</v>
      </c>
      <c r="I26" s="103">
        <v>0.6</v>
      </c>
      <c r="J26" s="103">
        <v>4.28</v>
      </c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5"/>
    </row>
    <row r="27" spans="1:40" ht="19.9" customHeight="1" x14ac:dyDescent="0.15">
      <c r="B27" s="108" t="s">
        <v>177</v>
      </c>
      <c r="C27" s="286" t="s">
        <v>85</v>
      </c>
      <c r="D27" s="101" t="s">
        <v>67</v>
      </c>
      <c r="E27" s="284" t="s">
        <v>179</v>
      </c>
      <c r="F27" s="103">
        <v>0.5</v>
      </c>
      <c r="G27" s="103">
        <v>0.5</v>
      </c>
      <c r="H27" s="103">
        <v>0.5</v>
      </c>
      <c r="I27" s="103">
        <v>0.5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5"/>
    </row>
    <row r="28" spans="1:40" ht="19.9" customHeight="1" x14ac:dyDescent="0.15">
      <c r="B28" s="108" t="s">
        <v>177</v>
      </c>
      <c r="C28" s="286" t="s">
        <v>87</v>
      </c>
      <c r="D28" s="101" t="s">
        <v>67</v>
      </c>
      <c r="E28" s="284" t="s">
        <v>180</v>
      </c>
      <c r="F28" s="103">
        <v>1.3</v>
      </c>
      <c r="G28" s="103">
        <v>1.3</v>
      </c>
      <c r="H28" s="103">
        <v>1.3</v>
      </c>
      <c r="I28" s="103">
        <v>1.3</v>
      </c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5"/>
    </row>
    <row r="29" spans="1:40" ht="19.9" customHeight="1" x14ac:dyDescent="0.15">
      <c r="B29" s="108" t="s">
        <v>177</v>
      </c>
      <c r="C29" s="286" t="s">
        <v>174</v>
      </c>
      <c r="D29" s="101" t="s">
        <v>67</v>
      </c>
      <c r="E29" s="284" t="s">
        <v>181</v>
      </c>
      <c r="F29" s="103">
        <v>0.72</v>
      </c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>
        <v>0.72</v>
      </c>
      <c r="AB29" s="103"/>
      <c r="AC29" s="103"/>
      <c r="AD29" s="103"/>
      <c r="AE29" s="103">
        <v>0.72</v>
      </c>
      <c r="AF29" s="103"/>
      <c r="AG29" s="103">
        <v>0.72</v>
      </c>
      <c r="AH29" s="103"/>
      <c r="AI29" s="103"/>
      <c r="AJ29" s="103"/>
      <c r="AK29" s="103"/>
      <c r="AL29" s="103"/>
      <c r="AM29" s="103"/>
      <c r="AN29" s="105"/>
    </row>
    <row r="30" spans="1:40" ht="19.9" customHeight="1" x14ac:dyDescent="0.15">
      <c r="B30" s="108" t="s">
        <v>177</v>
      </c>
      <c r="C30" s="286" t="s">
        <v>182</v>
      </c>
      <c r="D30" s="101" t="s">
        <v>67</v>
      </c>
      <c r="E30" s="284" t="s">
        <v>183</v>
      </c>
      <c r="F30" s="103">
        <v>0.55</v>
      </c>
      <c r="G30" s="103">
        <v>0.55</v>
      </c>
      <c r="H30" s="103">
        <v>0.55</v>
      </c>
      <c r="I30" s="103">
        <v>0.55</v>
      </c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5"/>
    </row>
    <row r="31" spans="1:40" ht="19.9" customHeight="1" x14ac:dyDescent="0.15">
      <c r="B31" s="108" t="s">
        <v>177</v>
      </c>
      <c r="C31" s="286" t="s">
        <v>184</v>
      </c>
      <c r="D31" s="101" t="s">
        <v>67</v>
      </c>
      <c r="E31" s="284" t="s">
        <v>185</v>
      </c>
      <c r="F31" s="103">
        <v>4</v>
      </c>
      <c r="G31" s="103">
        <v>4</v>
      </c>
      <c r="H31" s="103">
        <v>4</v>
      </c>
      <c r="I31" s="103">
        <v>4</v>
      </c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5"/>
    </row>
    <row r="32" spans="1:40" ht="19.9" customHeight="1" x14ac:dyDescent="0.15">
      <c r="B32" s="108" t="s">
        <v>177</v>
      </c>
      <c r="C32" s="286" t="s">
        <v>89</v>
      </c>
      <c r="D32" s="101" t="s">
        <v>67</v>
      </c>
      <c r="E32" s="284" t="s">
        <v>186</v>
      </c>
      <c r="F32" s="103">
        <v>0.62</v>
      </c>
      <c r="G32" s="103">
        <v>0.62</v>
      </c>
      <c r="H32" s="103">
        <v>0.62</v>
      </c>
      <c r="I32" s="103">
        <v>0.62</v>
      </c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5"/>
    </row>
    <row r="33" spans="1:40" ht="19.9" customHeight="1" x14ac:dyDescent="0.15">
      <c r="A33" s="74"/>
      <c r="B33" s="286" t="s">
        <v>177</v>
      </c>
      <c r="C33" s="286" t="s">
        <v>89</v>
      </c>
      <c r="D33" s="101" t="s">
        <v>67</v>
      </c>
      <c r="E33" s="284" t="s">
        <v>187</v>
      </c>
      <c r="F33" s="103">
        <v>0.62</v>
      </c>
      <c r="G33" s="103">
        <v>0.62</v>
      </c>
      <c r="H33" s="103">
        <v>0.62</v>
      </c>
      <c r="I33" s="103">
        <v>0.62</v>
      </c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5"/>
    </row>
    <row r="34" spans="1:40" ht="19.9" customHeight="1" x14ac:dyDescent="0.15">
      <c r="B34" s="100"/>
      <c r="C34" s="100"/>
      <c r="D34" s="101"/>
      <c r="E34" s="284" t="s">
        <v>188</v>
      </c>
      <c r="F34" s="103">
        <v>76.87</v>
      </c>
      <c r="G34" s="103">
        <v>76.87</v>
      </c>
      <c r="H34" s="103">
        <v>76.87</v>
      </c>
      <c r="I34" s="103">
        <v>0.01</v>
      </c>
      <c r="J34" s="103">
        <v>76.86</v>
      </c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5"/>
    </row>
    <row r="35" spans="1:40" ht="19.9" customHeight="1" x14ac:dyDescent="0.15">
      <c r="A35" s="74"/>
      <c r="B35" s="108" t="s">
        <v>189</v>
      </c>
      <c r="C35" s="286" t="s">
        <v>83</v>
      </c>
      <c r="D35" s="101" t="s">
        <v>67</v>
      </c>
      <c r="E35" s="284" t="s">
        <v>190</v>
      </c>
      <c r="F35" s="103">
        <v>76.86</v>
      </c>
      <c r="G35" s="103">
        <v>76.86</v>
      </c>
      <c r="H35" s="103">
        <v>76.86</v>
      </c>
      <c r="I35" s="103"/>
      <c r="J35" s="103">
        <v>76.86</v>
      </c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5"/>
    </row>
    <row r="36" spans="1:40" ht="19.9" customHeight="1" x14ac:dyDescent="0.15">
      <c r="A36" s="74"/>
      <c r="B36" s="286" t="s">
        <v>189</v>
      </c>
      <c r="C36" s="286" t="s">
        <v>83</v>
      </c>
      <c r="D36" s="101" t="s">
        <v>67</v>
      </c>
      <c r="E36" s="284" t="s">
        <v>191</v>
      </c>
      <c r="F36" s="103">
        <v>76.86</v>
      </c>
      <c r="G36" s="103">
        <v>76.86</v>
      </c>
      <c r="H36" s="103">
        <v>76.86</v>
      </c>
      <c r="I36" s="103"/>
      <c r="J36" s="103">
        <v>76.86</v>
      </c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5"/>
    </row>
    <row r="37" spans="1:40" ht="19.9" customHeight="1" x14ac:dyDescent="0.15">
      <c r="B37" s="108" t="s">
        <v>189</v>
      </c>
      <c r="C37" s="286" t="s">
        <v>166</v>
      </c>
      <c r="D37" s="101" t="s">
        <v>67</v>
      </c>
      <c r="E37" s="284" t="s">
        <v>192</v>
      </c>
      <c r="F37" s="103">
        <v>0.01</v>
      </c>
      <c r="G37" s="103">
        <v>0.01</v>
      </c>
      <c r="H37" s="103">
        <v>0.01</v>
      </c>
      <c r="I37" s="103">
        <v>0.01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5"/>
    </row>
    <row r="38" spans="1:40" ht="19.9" customHeight="1" x14ac:dyDescent="0.15">
      <c r="A38" s="74"/>
      <c r="B38" s="286" t="s">
        <v>189</v>
      </c>
      <c r="C38" s="286" t="s">
        <v>166</v>
      </c>
      <c r="D38" s="101" t="s">
        <v>67</v>
      </c>
      <c r="E38" s="284" t="s">
        <v>193</v>
      </c>
      <c r="F38" s="103">
        <v>0.01</v>
      </c>
      <c r="G38" s="103">
        <v>0.01</v>
      </c>
      <c r="H38" s="103">
        <v>0.01</v>
      </c>
      <c r="I38" s="103">
        <v>0.01</v>
      </c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5"/>
    </row>
    <row r="39" spans="1:40" ht="19.9" customHeight="1" x14ac:dyDescent="0.15">
      <c r="B39" s="100"/>
      <c r="C39" s="100"/>
      <c r="D39" s="101"/>
      <c r="E39" s="284" t="s">
        <v>194</v>
      </c>
      <c r="F39" s="103">
        <v>60.16</v>
      </c>
      <c r="G39" s="103">
        <v>60.16</v>
      </c>
      <c r="H39" s="103">
        <v>60.16</v>
      </c>
      <c r="I39" s="103">
        <v>60.16</v>
      </c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5"/>
    </row>
    <row r="40" spans="1:40" ht="19.9" customHeight="1" x14ac:dyDescent="0.15">
      <c r="A40" s="74"/>
      <c r="B40" s="100"/>
      <c r="C40" s="100"/>
      <c r="D40" s="101"/>
      <c r="E40" s="284" t="s">
        <v>155</v>
      </c>
      <c r="F40" s="103">
        <v>55.36</v>
      </c>
      <c r="G40" s="103">
        <v>55.36</v>
      </c>
      <c r="H40" s="103">
        <v>55.36</v>
      </c>
      <c r="I40" s="103">
        <v>55.36</v>
      </c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5"/>
    </row>
    <row r="41" spans="1:40" ht="19.9" customHeight="1" x14ac:dyDescent="0.15">
      <c r="A41" s="74"/>
      <c r="B41" s="108" t="s">
        <v>156</v>
      </c>
      <c r="C41" s="286" t="s">
        <v>80</v>
      </c>
      <c r="D41" s="101" t="s">
        <v>68</v>
      </c>
      <c r="E41" s="284" t="s">
        <v>157</v>
      </c>
      <c r="F41" s="103">
        <v>9.08</v>
      </c>
      <c r="G41" s="103">
        <v>9.08</v>
      </c>
      <c r="H41" s="103">
        <v>9.08</v>
      </c>
      <c r="I41" s="103">
        <v>9.08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5"/>
    </row>
    <row r="42" spans="1:40" ht="19.9" customHeight="1" x14ac:dyDescent="0.15">
      <c r="B42" s="108" t="s">
        <v>156</v>
      </c>
      <c r="C42" s="286" t="s">
        <v>95</v>
      </c>
      <c r="D42" s="101" t="s">
        <v>68</v>
      </c>
      <c r="E42" s="284" t="s">
        <v>158</v>
      </c>
      <c r="F42" s="103">
        <v>9.23</v>
      </c>
      <c r="G42" s="103">
        <v>9.23</v>
      </c>
      <c r="H42" s="103">
        <v>9.23</v>
      </c>
      <c r="I42" s="103">
        <v>9.23</v>
      </c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5"/>
    </row>
    <row r="43" spans="1:40" ht="19.9" customHeight="1" x14ac:dyDescent="0.15">
      <c r="A43" s="74"/>
      <c r="B43" s="286" t="s">
        <v>156</v>
      </c>
      <c r="C43" s="286" t="s">
        <v>95</v>
      </c>
      <c r="D43" s="101" t="s">
        <v>68</v>
      </c>
      <c r="E43" s="284" t="s">
        <v>159</v>
      </c>
      <c r="F43" s="103">
        <v>9.23</v>
      </c>
      <c r="G43" s="103">
        <v>9.23</v>
      </c>
      <c r="H43" s="103">
        <v>9.23</v>
      </c>
      <c r="I43" s="103">
        <v>9.23</v>
      </c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5"/>
    </row>
    <row r="44" spans="1:40" ht="19.9" customHeight="1" x14ac:dyDescent="0.15">
      <c r="B44" s="108" t="s">
        <v>156</v>
      </c>
      <c r="C44" s="286" t="s">
        <v>79</v>
      </c>
      <c r="D44" s="101" t="s">
        <v>68</v>
      </c>
      <c r="E44" s="284" t="s">
        <v>161</v>
      </c>
      <c r="F44" s="103">
        <v>10.02</v>
      </c>
      <c r="G44" s="103">
        <v>10.02</v>
      </c>
      <c r="H44" s="103">
        <v>10.02</v>
      </c>
      <c r="I44" s="103">
        <v>10.02</v>
      </c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5"/>
    </row>
    <row r="45" spans="1:40" ht="19.9" customHeight="1" x14ac:dyDescent="0.15">
      <c r="A45" s="184"/>
      <c r="B45" s="286" t="s">
        <v>156</v>
      </c>
      <c r="C45" s="286" t="s">
        <v>79</v>
      </c>
      <c r="D45" s="101" t="s">
        <v>68</v>
      </c>
      <c r="E45" s="284" t="s">
        <v>162</v>
      </c>
      <c r="F45" s="103">
        <v>0.76</v>
      </c>
      <c r="G45" s="103">
        <v>0.76</v>
      </c>
      <c r="H45" s="103">
        <v>0.76</v>
      </c>
      <c r="I45" s="103">
        <v>0.76</v>
      </c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5"/>
    </row>
    <row r="46" spans="1:40" ht="19.9" customHeight="1" x14ac:dyDescent="0.15">
      <c r="A46" s="184"/>
      <c r="B46" s="286" t="s">
        <v>156</v>
      </c>
      <c r="C46" s="286" t="s">
        <v>79</v>
      </c>
      <c r="D46" s="101" t="s">
        <v>68</v>
      </c>
      <c r="E46" s="284" t="s">
        <v>163</v>
      </c>
      <c r="F46" s="103">
        <v>9.26</v>
      </c>
      <c r="G46" s="103">
        <v>9.26</v>
      </c>
      <c r="H46" s="103">
        <v>9.26</v>
      </c>
      <c r="I46" s="103">
        <v>9.26</v>
      </c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5"/>
    </row>
    <row r="47" spans="1:40" ht="19.9" customHeight="1" x14ac:dyDescent="0.15">
      <c r="B47" s="108" t="s">
        <v>156</v>
      </c>
      <c r="C47" s="286" t="s">
        <v>195</v>
      </c>
      <c r="D47" s="101" t="s">
        <v>68</v>
      </c>
      <c r="E47" s="284" t="s">
        <v>196</v>
      </c>
      <c r="F47" s="103">
        <v>8.81</v>
      </c>
      <c r="G47" s="103">
        <v>8.81</v>
      </c>
      <c r="H47" s="103">
        <v>8.81</v>
      </c>
      <c r="I47" s="103">
        <v>8.81</v>
      </c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5"/>
    </row>
    <row r="48" spans="1:40" ht="19.9" customHeight="1" x14ac:dyDescent="0.15">
      <c r="B48" s="108" t="s">
        <v>156</v>
      </c>
      <c r="C48" s="286" t="s">
        <v>164</v>
      </c>
      <c r="D48" s="101" t="s">
        <v>68</v>
      </c>
      <c r="E48" s="284" t="s">
        <v>165</v>
      </c>
      <c r="F48" s="103">
        <v>6.42</v>
      </c>
      <c r="G48" s="103">
        <v>6.42</v>
      </c>
      <c r="H48" s="103">
        <v>6.42</v>
      </c>
      <c r="I48" s="103">
        <v>6.42</v>
      </c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5"/>
    </row>
    <row r="49" spans="1:40" ht="19.9" customHeight="1" x14ac:dyDescent="0.15">
      <c r="B49" s="108" t="s">
        <v>156</v>
      </c>
      <c r="C49" s="286" t="s">
        <v>166</v>
      </c>
      <c r="D49" s="101" t="s">
        <v>68</v>
      </c>
      <c r="E49" s="284" t="s">
        <v>167</v>
      </c>
      <c r="F49" s="103">
        <v>3.21</v>
      </c>
      <c r="G49" s="103">
        <v>3.21</v>
      </c>
      <c r="H49" s="103">
        <v>3.21</v>
      </c>
      <c r="I49" s="103">
        <v>3.21</v>
      </c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5"/>
    </row>
    <row r="50" spans="1:40" ht="19.9" customHeight="1" x14ac:dyDescent="0.15">
      <c r="B50" s="108" t="s">
        <v>156</v>
      </c>
      <c r="C50" s="286" t="s">
        <v>168</v>
      </c>
      <c r="D50" s="101" t="s">
        <v>68</v>
      </c>
      <c r="E50" s="284" t="s">
        <v>169</v>
      </c>
      <c r="F50" s="103">
        <v>2.81</v>
      </c>
      <c r="G50" s="103">
        <v>2.81</v>
      </c>
      <c r="H50" s="103">
        <v>2.81</v>
      </c>
      <c r="I50" s="103">
        <v>2.81</v>
      </c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5"/>
    </row>
    <row r="51" spans="1:40" ht="19.9" customHeight="1" x14ac:dyDescent="0.15">
      <c r="B51" s="108" t="s">
        <v>156</v>
      </c>
      <c r="C51" s="286" t="s">
        <v>171</v>
      </c>
      <c r="D51" s="101" t="s">
        <v>68</v>
      </c>
      <c r="E51" s="284" t="s">
        <v>172</v>
      </c>
      <c r="F51" s="103">
        <v>0.97</v>
      </c>
      <c r="G51" s="103">
        <v>0.97</v>
      </c>
      <c r="H51" s="103">
        <v>0.97</v>
      </c>
      <c r="I51" s="103">
        <v>0.97</v>
      </c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5"/>
    </row>
    <row r="52" spans="1:40" ht="19.9" customHeight="1" x14ac:dyDescent="0.15">
      <c r="A52" s="184"/>
      <c r="B52" s="286" t="s">
        <v>156</v>
      </c>
      <c r="C52" s="286" t="s">
        <v>171</v>
      </c>
      <c r="D52" s="101" t="s">
        <v>68</v>
      </c>
      <c r="E52" s="284" t="s">
        <v>197</v>
      </c>
      <c r="F52" s="103">
        <v>0.24</v>
      </c>
      <c r="G52" s="103">
        <v>0.24</v>
      </c>
      <c r="H52" s="103">
        <v>0.24</v>
      </c>
      <c r="I52" s="103">
        <v>0.24</v>
      </c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5"/>
    </row>
    <row r="53" spans="1:40" ht="19.9" customHeight="1" x14ac:dyDescent="0.15">
      <c r="A53" s="184"/>
      <c r="B53" s="286" t="s">
        <v>156</v>
      </c>
      <c r="C53" s="286" t="s">
        <v>171</v>
      </c>
      <c r="D53" s="101" t="s">
        <v>68</v>
      </c>
      <c r="E53" s="284" t="s">
        <v>173</v>
      </c>
      <c r="F53" s="103">
        <v>0.08</v>
      </c>
      <c r="G53" s="103">
        <v>0.08</v>
      </c>
      <c r="H53" s="103">
        <v>0.08</v>
      </c>
      <c r="I53" s="103">
        <v>0.08</v>
      </c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5"/>
    </row>
    <row r="54" spans="1:40" ht="19.9" customHeight="1" x14ac:dyDescent="0.15">
      <c r="A54" s="184"/>
      <c r="B54" s="286" t="s">
        <v>156</v>
      </c>
      <c r="C54" s="286" t="s">
        <v>171</v>
      </c>
      <c r="D54" s="101" t="s">
        <v>68</v>
      </c>
      <c r="E54" s="284" t="s">
        <v>198</v>
      </c>
      <c r="F54" s="103">
        <v>0.65</v>
      </c>
      <c r="G54" s="103">
        <v>0.65</v>
      </c>
      <c r="H54" s="103">
        <v>0.65</v>
      </c>
      <c r="I54" s="103">
        <v>0.65</v>
      </c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5"/>
    </row>
    <row r="55" spans="1:40" ht="19.9" customHeight="1" x14ac:dyDescent="0.15">
      <c r="B55" s="108" t="s">
        <v>156</v>
      </c>
      <c r="C55" s="286" t="s">
        <v>174</v>
      </c>
      <c r="D55" s="101" t="s">
        <v>68</v>
      </c>
      <c r="E55" s="284" t="s">
        <v>175</v>
      </c>
      <c r="F55" s="103">
        <v>4.81</v>
      </c>
      <c r="G55" s="103">
        <v>4.81</v>
      </c>
      <c r="H55" s="103">
        <v>4.81</v>
      </c>
      <c r="I55" s="103">
        <v>4.81</v>
      </c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5"/>
    </row>
    <row r="56" spans="1:40" ht="19.9" customHeight="1" x14ac:dyDescent="0.15">
      <c r="B56" s="100"/>
      <c r="C56" s="100"/>
      <c r="D56" s="101"/>
      <c r="E56" s="284" t="s">
        <v>176</v>
      </c>
      <c r="F56" s="103">
        <v>4.8</v>
      </c>
      <c r="G56" s="103">
        <v>4.8</v>
      </c>
      <c r="H56" s="103">
        <v>4.8</v>
      </c>
      <c r="I56" s="103">
        <v>4.8</v>
      </c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5"/>
    </row>
    <row r="57" spans="1:40" ht="19.9" customHeight="1" x14ac:dyDescent="0.15">
      <c r="A57" s="74"/>
      <c r="B57" s="108" t="s">
        <v>177</v>
      </c>
      <c r="C57" s="286" t="s">
        <v>80</v>
      </c>
      <c r="D57" s="101" t="s">
        <v>68</v>
      </c>
      <c r="E57" s="284" t="s">
        <v>178</v>
      </c>
      <c r="F57" s="103">
        <v>1.4</v>
      </c>
      <c r="G57" s="103">
        <v>1.4</v>
      </c>
      <c r="H57" s="103">
        <v>1.4</v>
      </c>
      <c r="I57" s="103">
        <v>1.4</v>
      </c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5"/>
    </row>
    <row r="58" spans="1:40" ht="19.9" customHeight="1" x14ac:dyDescent="0.15">
      <c r="B58" s="108" t="s">
        <v>177</v>
      </c>
      <c r="C58" s="286" t="s">
        <v>85</v>
      </c>
      <c r="D58" s="101" t="s">
        <v>68</v>
      </c>
      <c r="E58" s="284" t="s">
        <v>179</v>
      </c>
      <c r="F58" s="103">
        <v>1</v>
      </c>
      <c r="G58" s="103">
        <v>1</v>
      </c>
      <c r="H58" s="103">
        <v>1</v>
      </c>
      <c r="I58" s="103">
        <v>1</v>
      </c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5"/>
    </row>
    <row r="59" spans="1:40" ht="19.9" customHeight="1" x14ac:dyDescent="0.15">
      <c r="B59" s="108" t="s">
        <v>177</v>
      </c>
      <c r="C59" s="286" t="s">
        <v>87</v>
      </c>
      <c r="D59" s="101" t="s">
        <v>68</v>
      </c>
      <c r="E59" s="284" t="s">
        <v>180</v>
      </c>
      <c r="F59" s="103">
        <v>1.2</v>
      </c>
      <c r="G59" s="103">
        <v>1.2</v>
      </c>
      <c r="H59" s="103">
        <v>1.2</v>
      </c>
      <c r="I59" s="103">
        <v>1.2</v>
      </c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5"/>
    </row>
    <row r="60" spans="1:40" ht="19.9" customHeight="1" x14ac:dyDescent="0.15">
      <c r="B60" s="108" t="s">
        <v>177</v>
      </c>
      <c r="C60" s="286" t="s">
        <v>182</v>
      </c>
      <c r="D60" s="101" t="s">
        <v>68</v>
      </c>
      <c r="E60" s="284" t="s">
        <v>183</v>
      </c>
      <c r="F60" s="103">
        <v>0.56</v>
      </c>
      <c r="G60" s="103">
        <v>0.56</v>
      </c>
      <c r="H60" s="103">
        <v>0.56</v>
      </c>
      <c r="I60" s="103">
        <v>0.56</v>
      </c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5"/>
    </row>
    <row r="61" spans="1:40" ht="19.9" customHeight="1" x14ac:dyDescent="0.15">
      <c r="B61" s="108" t="s">
        <v>177</v>
      </c>
      <c r="C61" s="286" t="s">
        <v>89</v>
      </c>
      <c r="D61" s="101" t="s">
        <v>68</v>
      </c>
      <c r="E61" s="284" t="s">
        <v>186</v>
      </c>
      <c r="F61" s="103">
        <v>0.64</v>
      </c>
      <c r="G61" s="103">
        <v>0.64</v>
      </c>
      <c r="H61" s="103">
        <v>0.64</v>
      </c>
      <c r="I61" s="103">
        <v>0.64</v>
      </c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5"/>
    </row>
    <row r="62" spans="1:40" ht="19.9" customHeight="1" x14ac:dyDescent="0.15">
      <c r="A62" s="74"/>
      <c r="B62" s="286" t="s">
        <v>177</v>
      </c>
      <c r="C62" s="286" t="s">
        <v>89</v>
      </c>
      <c r="D62" s="101" t="s">
        <v>68</v>
      </c>
      <c r="E62" s="284" t="s">
        <v>187</v>
      </c>
      <c r="F62" s="103">
        <v>0.64</v>
      </c>
      <c r="G62" s="103">
        <v>0.64</v>
      </c>
      <c r="H62" s="103">
        <v>0.64</v>
      </c>
      <c r="I62" s="103">
        <v>0.64</v>
      </c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5"/>
    </row>
    <row r="63" spans="1:40" ht="8.5" customHeight="1" x14ac:dyDescent="0.15">
      <c r="A63" s="84"/>
      <c r="B63" s="84"/>
      <c r="C63" s="84"/>
      <c r="D63" s="10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106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45:A46"/>
    <mergeCell ref="A52:A54"/>
    <mergeCell ref="D5:D6"/>
    <mergeCell ref="E5:E6"/>
    <mergeCell ref="F4:F6"/>
    <mergeCell ref="G5:G6"/>
    <mergeCell ref="Q5:Q6"/>
    <mergeCell ref="AA5:AA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2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6.875" customWidth="1"/>
    <col min="6" max="6" width="41.0" customWidth="1"/>
    <col min="7" max="9" width="16.375" customWidth="1"/>
    <col min="10" max="10" width="1.5" customWidth="1"/>
    <col min="11" max="11" width="9.75" customWidth="1"/>
  </cols>
  <sheetData>
    <row r="1" spans="1:10" ht="14.3" customHeight="1" x14ac:dyDescent="0.15">
      <c r="A1" s="67"/>
      <c r="B1" s="188"/>
      <c r="C1" s="188"/>
      <c r="D1" s="188"/>
      <c r="E1" s="69"/>
      <c r="F1" s="69"/>
      <c r="G1" s="192" t="s">
        <v>199</v>
      </c>
      <c r="H1" s="192"/>
      <c r="I1" s="192"/>
      <c r="J1" s="74"/>
    </row>
    <row r="2" spans="1:10" ht="19.9" customHeight="1" x14ac:dyDescent="0.15">
      <c r="A2" s="67"/>
      <c r="B2" s="185" t="s">
        <v>200</v>
      </c>
      <c r="C2" s="185"/>
      <c r="D2" s="185"/>
      <c r="E2" s="185"/>
      <c r="F2" s="185"/>
      <c r="G2" s="185"/>
      <c r="H2" s="185"/>
      <c r="I2" s="185"/>
      <c r="J2" s="74" t="s">
        <v>4</v>
      </c>
    </row>
    <row r="3" spans="1:10" ht="17.05" customHeight="1" x14ac:dyDescent="0.15">
      <c r="A3" s="72"/>
      <c r="B3" s="189" t="s">
        <v>6</v>
      </c>
      <c r="C3" s="189"/>
      <c r="D3" s="189"/>
      <c r="E3" s="189"/>
      <c r="F3" s="189"/>
      <c r="G3" s="72"/>
      <c r="I3" s="96" t="s">
        <v>7</v>
      </c>
      <c r="J3" s="88"/>
    </row>
    <row r="4" spans="1:10" ht="21.35" customHeight="1" x14ac:dyDescent="0.15">
      <c r="A4" s="69"/>
      <c r="B4" s="190" t="s">
        <v>10</v>
      </c>
      <c r="C4" s="190"/>
      <c r="D4" s="190"/>
      <c r="E4" s="190"/>
      <c r="F4" s="190"/>
      <c r="G4" s="190" t="s">
        <v>53</v>
      </c>
      <c r="H4" s="186" t="s">
        <v>201</v>
      </c>
      <c r="I4" s="186" t="s">
        <v>148</v>
      </c>
      <c r="J4" s="69"/>
    </row>
    <row r="5" spans="1:10" ht="21.35" customHeight="1" x14ac:dyDescent="0.15">
      <c r="A5" s="69"/>
      <c r="B5" s="190" t="s">
        <v>74</v>
      </c>
      <c r="C5" s="190"/>
      <c r="D5" s="190"/>
      <c r="E5" s="190" t="s">
        <v>64</v>
      </c>
      <c r="F5" s="190" t="s">
        <v>65</v>
      </c>
      <c r="G5" s="190"/>
      <c r="H5" s="186"/>
      <c r="I5" s="186"/>
      <c r="J5" s="69"/>
    </row>
    <row r="6" spans="1:10" ht="21.35" customHeight="1" x14ac:dyDescent="0.15">
      <c r="A6" s="76"/>
      <c r="B6" s="75" t="s">
        <v>75</v>
      </c>
      <c r="C6" s="75" t="s">
        <v>76</v>
      </c>
      <c r="D6" s="75" t="s">
        <v>77</v>
      </c>
      <c r="E6" s="190"/>
      <c r="F6" s="190"/>
      <c r="G6" s="190"/>
      <c r="H6" s="186"/>
      <c r="I6" s="186"/>
      <c r="J6" s="90"/>
    </row>
    <row r="7" spans="1:10" ht="19.9" customHeight="1" x14ac:dyDescent="0.15">
      <c r="A7" s="77"/>
      <c r="B7" s="78"/>
      <c r="C7" s="78"/>
      <c r="D7" s="78"/>
      <c r="E7" s="78"/>
      <c r="F7" s="78" t="s">
        <v>66</v>
      </c>
      <c r="G7" s="79">
        <v>202.21</v>
      </c>
      <c r="H7" s="79">
        <v>202.21</v>
      </c>
      <c r="I7" s="79"/>
      <c r="J7" s="91"/>
    </row>
    <row r="8" spans="1:10" ht="19.9" customHeight="1" x14ac:dyDescent="0.15">
      <c r="A8" s="76"/>
      <c r="B8" s="80"/>
      <c r="C8" s="80"/>
      <c r="D8" s="80"/>
      <c r="E8" s="80"/>
      <c r="F8" s="81"/>
      <c r="G8" s="82">
        <v>202.21</v>
      </c>
      <c r="H8" s="82">
        <v>202.21</v>
      </c>
      <c r="I8" s="82"/>
      <c r="J8" s="89"/>
    </row>
    <row r="9" spans="1:10" ht="19.9" customHeight="1" x14ac:dyDescent="0.15">
      <c r="A9" s="76"/>
      <c r="B9" s="80"/>
      <c r="C9" s="80"/>
      <c r="D9" s="80"/>
      <c r="E9" s="80"/>
      <c r="F9" s="285" t="s">
        <v>202</v>
      </c>
      <c r="G9" s="82">
        <v>202.21</v>
      </c>
      <c r="H9" s="82">
        <v>202.21</v>
      </c>
      <c r="I9" s="82"/>
      <c r="J9" s="89"/>
    </row>
    <row r="10" spans="1:10" ht="19.9" customHeight="1" x14ac:dyDescent="0.15">
      <c r="A10" s="187"/>
      <c r="B10" s="80" t="s">
        <v>78</v>
      </c>
      <c r="C10" s="80" t="s">
        <v>79</v>
      </c>
      <c r="D10" s="80" t="s">
        <v>80</v>
      </c>
      <c r="E10" s="80" t="s">
        <v>203</v>
      </c>
      <c r="F10" s="285" t="s">
        <v>81</v>
      </c>
      <c r="G10" s="82">
        <v>0.62</v>
      </c>
      <c r="H10" s="83">
        <v>0.62</v>
      </c>
      <c r="I10" s="83"/>
      <c r="J10" s="90"/>
    </row>
    <row r="11" spans="1:10" ht="19.9" customHeight="1" x14ac:dyDescent="0.15">
      <c r="A11" s="187"/>
      <c r="B11" s="80" t="s">
        <v>82</v>
      </c>
      <c r="C11" s="80" t="s">
        <v>80</v>
      </c>
      <c r="D11" s="80" t="s">
        <v>79</v>
      </c>
      <c r="E11" s="80" t="s">
        <v>203</v>
      </c>
      <c r="F11" s="285" t="s">
        <v>100</v>
      </c>
      <c r="G11" s="82">
        <v>0.64</v>
      </c>
      <c r="H11" s="83">
        <v>0.64</v>
      </c>
      <c r="I11" s="83"/>
      <c r="J11" s="90"/>
    </row>
    <row r="12" spans="1:10" ht="19.9" customHeight="1" x14ac:dyDescent="0.15">
      <c r="A12" s="187"/>
      <c r="B12" s="80" t="s">
        <v>82</v>
      </c>
      <c r="C12" s="80" t="s">
        <v>83</v>
      </c>
      <c r="D12" s="80" t="s">
        <v>83</v>
      </c>
      <c r="E12" s="80" t="s">
        <v>203</v>
      </c>
      <c r="F12" s="285" t="s">
        <v>84</v>
      </c>
      <c r="G12" s="82">
        <v>12.64</v>
      </c>
      <c r="H12" s="83">
        <v>12.64</v>
      </c>
      <c r="I12" s="83"/>
      <c r="J12" s="90"/>
    </row>
    <row r="13" spans="1:10" ht="19.9" customHeight="1" x14ac:dyDescent="0.15">
      <c r="A13" s="187"/>
      <c r="B13" s="80" t="s">
        <v>82</v>
      </c>
      <c r="C13" s="80" t="s">
        <v>83</v>
      </c>
      <c r="D13" s="80" t="s">
        <v>85</v>
      </c>
      <c r="E13" s="80" t="s">
        <v>203</v>
      </c>
      <c r="F13" s="285" t="s">
        <v>86</v>
      </c>
      <c r="G13" s="82">
        <v>6.32</v>
      </c>
      <c r="H13" s="83">
        <v>6.32</v>
      </c>
      <c r="I13" s="83"/>
      <c r="J13" s="90"/>
    </row>
    <row r="14" spans="1:10" ht="19.9" customHeight="1" x14ac:dyDescent="0.15">
      <c r="A14" s="187"/>
      <c r="B14" s="80" t="s">
        <v>82</v>
      </c>
      <c r="C14" s="80" t="s">
        <v>87</v>
      </c>
      <c r="D14" s="80" t="s">
        <v>80</v>
      </c>
      <c r="E14" s="80" t="s">
        <v>203</v>
      </c>
      <c r="F14" s="285" t="s">
        <v>81</v>
      </c>
      <c r="G14" s="82">
        <v>43.12</v>
      </c>
      <c r="H14" s="83">
        <v>43.12</v>
      </c>
      <c r="I14" s="83"/>
      <c r="J14" s="90"/>
    </row>
    <row r="15" spans="1:10" ht="19.9" customHeight="1" x14ac:dyDescent="0.15">
      <c r="A15" s="187"/>
      <c r="B15" s="80" t="s">
        <v>82</v>
      </c>
      <c r="C15" s="80" t="s">
        <v>87</v>
      </c>
      <c r="D15" s="80" t="s">
        <v>79</v>
      </c>
      <c r="E15" s="80" t="s">
        <v>203</v>
      </c>
      <c r="F15" s="285" t="s">
        <v>100</v>
      </c>
      <c r="G15" s="82">
        <v>41.63</v>
      </c>
      <c r="H15" s="83">
        <v>41.63</v>
      </c>
      <c r="I15" s="83"/>
      <c r="J15" s="90"/>
    </row>
    <row r="16" spans="1:10" ht="19.9" customHeight="1" x14ac:dyDescent="0.15">
      <c r="A16" s="187"/>
      <c r="B16" s="80" t="s">
        <v>82</v>
      </c>
      <c r="C16" s="80" t="s">
        <v>87</v>
      </c>
      <c r="D16" s="80" t="s">
        <v>83</v>
      </c>
      <c r="E16" s="80" t="s">
        <v>203</v>
      </c>
      <c r="F16" s="285" t="s">
        <v>88</v>
      </c>
      <c r="G16" s="82">
        <v>49.28</v>
      </c>
      <c r="H16" s="83">
        <v>49.28</v>
      </c>
      <c r="I16" s="83"/>
      <c r="J16" s="90"/>
    </row>
    <row r="17" spans="1:10" ht="19.9" customHeight="1" x14ac:dyDescent="0.15">
      <c r="A17" s="187"/>
      <c r="B17" s="80" t="s">
        <v>82</v>
      </c>
      <c r="C17" s="80" t="s">
        <v>87</v>
      </c>
      <c r="D17" s="80" t="s">
        <v>89</v>
      </c>
      <c r="E17" s="80" t="s">
        <v>203</v>
      </c>
      <c r="F17" s="285" t="s">
        <v>90</v>
      </c>
      <c r="G17" s="82">
        <v>31.86</v>
      </c>
      <c r="H17" s="83">
        <v>31.86</v>
      </c>
      <c r="I17" s="83"/>
      <c r="J17" s="90"/>
    </row>
    <row r="18" spans="1:10" ht="19.9" customHeight="1" x14ac:dyDescent="0.15">
      <c r="A18" s="187"/>
      <c r="B18" s="80" t="s">
        <v>91</v>
      </c>
      <c r="C18" s="80" t="s">
        <v>87</v>
      </c>
      <c r="D18" s="80" t="s">
        <v>80</v>
      </c>
      <c r="E18" s="80" t="s">
        <v>203</v>
      </c>
      <c r="F18" s="285" t="s">
        <v>92</v>
      </c>
      <c r="G18" s="82">
        <v>2.72</v>
      </c>
      <c r="H18" s="83">
        <v>2.72</v>
      </c>
      <c r="I18" s="83"/>
      <c r="J18" s="90"/>
    </row>
    <row r="19" spans="1:10" ht="19.9" customHeight="1" x14ac:dyDescent="0.15">
      <c r="A19" s="187"/>
      <c r="B19" s="80" t="s">
        <v>91</v>
      </c>
      <c r="C19" s="80" t="s">
        <v>87</v>
      </c>
      <c r="D19" s="80" t="s">
        <v>95</v>
      </c>
      <c r="E19" s="80" t="s">
        <v>203</v>
      </c>
      <c r="F19" s="285" t="s">
        <v>101</v>
      </c>
      <c r="G19" s="82">
        <v>2.81</v>
      </c>
      <c r="H19" s="83">
        <v>2.81</v>
      </c>
      <c r="I19" s="83"/>
      <c r="J19" s="90"/>
    </row>
    <row r="20" spans="1:10" ht="19.9" customHeight="1" x14ac:dyDescent="0.15">
      <c r="A20" s="187"/>
      <c r="B20" s="80" t="s">
        <v>91</v>
      </c>
      <c r="C20" s="80" t="s">
        <v>87</v>
      </c>
      <c r="D20" s="80" t="s">
        <v>79</v>
      </c>
      <c r="E20" s="80" t="s">
        <v>203</v>
      </c>
      <c r="F20" s="285" t="s">
        <v>93</v>
      </c>
      <c r="G20" s="82">
        <v>0.43</v>
      </c>
      <c r="H20" s="83">
        <v>0.43</v>
      </c>
      <c r="I20" s="83"/>
      <c r="J20" s="90"/>
    </row>
    <row r="21" spans="1:10" ht="19.9" customHeight="1" x14ac:dyDescent="0.15">
      <c r="A21" s="187"/>
      <c r="B21" s="80" t="s">
        <v>91</v>
      </c>
      <c r="C21" s="80" t="s">
        <v>87</v>
      </c>
      <c r="D21" s="80" t="s">
        <v>89</v>
      </c>
      <c r="E21" s="80" t="s">
        <v>203</v>
      </c>
      <c r="F21" s="285" t="s">
        <v>102</v>
      </c>
      <c r="G21" s="82">
        <v>0.65</v>
      </c>
      <c r="H21" s="83">
        <v>0.65</v>
      </c>
      <c r="I21" s="83"/>
      <c r="J21" s="90"/>
    </row>
    <row r="22" spans="1:10" ht="19.9" customHeight="1" x14ac:dyDescent="0.15">
      <c r="A22" s="187"/>
      <c r="B22" s="80" t="s">
        <v>94</v>
      </c>
      <c r="C22" s="80" t="s">
        <v>95</v>
      </c>
      <c r="D22" s="80" t="s">
        <v>80</v>
      </c>
      <c r="E22" s="80" t="s">
        <v>203</v>
      </c>
      <c r="F22" s="285" t="s">
        <v>96</v>
      </c>
      <c r="G22" s="82">
        <v>9.48</v>
      </c>
      <c r="H22" s="83">
        <v>9.48</v>
      </c>
      <c r="I22" s="83"/>
      <c r="J22" s="90"/>
    </row>
    <row r="23" spans="1:10" ht="8.5" customHeight="1" x14ac:dyDescent="0.15">
      <c r="A23" s="84"/>
      <c r="B23" s="85"/>
      <c r="C23" s="85"/>
      <c r="D23" s="85"/>
      <c r="E23" s="85"/>
      <c r="F23" s="84"/>
      <c r="G23" s="84"/>
      <c r="H23" s="84"/>
      <c r="I23" s="84"/>
      <c r="J23" s="92"/>
    </row>
  </sheetData>
  <mergeCells count="12">
    <mergeCell ref="B1:D1"/>
    <mergeCell ref="G1:I1"/>
    <mergeCell ref="B2:I2"/>
    <mergeCell ref="B3:F3"/>
    <mergeCell ref="B4:F4"/>
    <mergeCell ref="B5:D5"/>
    <mergeCell ref="A10:A22"/>
    <mergeCell ref="E5:E6"/>
    <mergeCell ref="F5:F6"/>
    <mergeCell ref="G4:G6"/>
    <mergeCell ref="H4:H6"/>
    <mergeCell ref="I4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60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3" width="6.125" customWidth="1"/>
    <col min="4" max="4" width="16.375" customWidth="1"/>
    <col min="5" max="5" width="41.0" customWidth="1"/>
    <col min="6" max="8" width="16.375" customWidth="1"/>
    <col min="9" max="9" width="1.5" customWidth="1"/>
  </cols>
  <sheetData>
    <row r="1" spans="1:9" ht="14.3" customHeight="1" x14ac:dyDescent="0.15">
      <c r="A1" s="68"/>
      <c r="B1" s="188"/>
      <c r="C1" s="188"/>
      <c r="D1" s="94"/>
      <c r="E1" s="94"/>
      <c r="F1" s="67"/>
      <c r="G1" s="67"/>
      <c r="H1" s="95" t="s">
        <v>204</v>
      </c>
      <c r="I1" s="105"/>
    </row>
    <row r="2" spans="1:9" ht="19.9" customHeight="1" x14ac:dyDescent="0.15">
      <c r="A2" s="67"/>
      <c r="B2" s="185" t="s">
        <v>205</v>
      </c>
      <c r="C2" s="185"/>
      <c r="D2" s="185"/>
      <c r="E2" s="185"/>
      <c r="F2" s="185"/>
      <c r="G2" s="185"/>
      <c r="H2" s="185"/>
      <c r="I2" s="105"/>
    </row>
    <row r="3" spans="1:9" ht="17.05" customHeight="1" x14ac:dyDescent="0.15">
      <c r="A3" s="72"/>
      <c r="B3" s="189" t="s">
        <v>6</v>
      </c>
      <c r="C3" s="189"/>
      <c r="D3" s="189"/>
      <c r="E3" s="189"/>
      <c r="G3" s="72"/>
      <c r="H3" s="96" t="s">
        <v>7</v>
      </c>
      <c r="I3" s="105"/>
    </row>
    <row r="4" spans="1:9" ht="21.35" customHeight="1" x14ac:dyDescent="0.15">
      <c r="A4" s="74"/>
      <c r="B4" s="183" t="s">
        <v>10</v>
      </c>
      <c r="C4" s="183"/>
      <c r="D4" s="183"/>
      <c r="E4" s="183"/>
      <c r="F4" s="183" t="s">
        <v>72</v>
      </c>
      <c r="G4" s="183"/>
      <c r="H4" s="183"/>
      <c r="I4" s="105"/>
    </row>
    <row r="5" spans="1:9" ht="21.35" customHeight="1" x14ac:dyDescent="0.15">
      <c r="A5" s="74"/>
      <c r="B5" s="183" t="s">
        <v>74</v>
      </c>
      <c r="C5" s="183"/>
      <c r="D5" s="183" t="s">
        <v>64</v>
      </c>
      <c r="E5" s="183" t="s">
        <v>65</v>
      </c>
      <c r="F5" s="183" t="s">
        <v>53</v>
      </c>
      <c r="G5" s="183" t="s">
        <v>206</v>
      </c>
      <c r="H5" s="183" t="s">
        <v>207</v>
      </c>
      <c r="I5" s="105"/>
    </row>
    <row r="6" spans="1:9" ht="21.35" customHeight="1" x14ac:dyDescent="0.15">
      <c r="A6" s="69"/>
      <c r="B6" s="97" t="s">
        <v>75</v>
      </c>
      <c r="C6" s="97" t="s">
        <v>76</v>
      </c>
      <c r="D6" s="183"/>
      <c r="E6" s="183"/>
      <c r="F6" s="183"/>
      <c r="G6" s="183"/>
      <c r="H6" s="183"/>
      <c r="I6" s="105"/>
    </row>
    <row r="7" spans="1:9" ht="19.9" customHeight="1" x14ac:dyDescent="0.15">
      <c r="A7" s="74"/>
      <c r="B7" s="98"/>
      <c r="C7" s="98"/>
      <c r="D7" s="98"/>
      <c r="E7" s="78" t="s">
        <v>66</v>
      </c>
      <c r="F7" s="99">
        <v>121.07</v>
      </c>
      <c r="G7" s="99">
        <v>111.07</v>
      </c>
      <c r="H7" s="99">
        <v>10</v>
      </c>
      <c r="I7" s="105"/>
    </row>
    <row r="8" spans="1:9" ht="19.9" customHeight="1" x14ac:dyDescent="0.15">
      <c r="A8" s="74"/>
      <c r="B8" s="100"/>
      <c r="C8" s="100"/>
      <c r="D8" s="101"/>
      <c r="E8" s="102"/>
      <c r="F8" s="103">
        <v>121.07</v>
      </c>
      <c r="G8" s="103">
        <v>111.07</v>
      </c>
      <c r="H8" s="103">
        <v>10</v>
      </c>
      <c r="I8" s="105"/>
    </row>
    <row r="9" spans="1:9" ht="19.9" customHeight="1" x14ac:dyDescent="0.15">
      <c r="A9" s="74"/>
      <c r="B9" s="100"/>
      <c r="C9" s="100"/>
      <c r="D9" s="101" t="s">
        <v>67</v>
      </c>
      <c r="E9" s="284" t="s">
        <v>0</v>
      </c>
      <c r="F9" s="103">
        <v>60.91</v>
      </c>
      <c r="G9" s="103">
        <v>54.51</v>
      </c>
      <c r="H9" s="103">
        <v>6.4</v>
      </c>
      <c r="I9" s="105"/>
    </row>
    <row r="10" spans="1:9" ht="19.9" customHeight="1" x14ac:dyDescent="0.15">
      <c r="A10" s="74"/>
      <c r="B10" s="100"/>
      <c r="C10" s="100"/>
      <c r="D10" s="101" t="s">
        <v>156</v>
      </c>
      <c r="E10" s="284" t="s">
        <v>208</v>
      </c>
      <c r="F10" s="103">
        <v>53.33</v>
      </c>
      <c r="G10" s="103">
        <v>53.33</v>
      </c>
      <c r="H10" s="103"/>
      <c r="I10" s="105"/>
    </row>
    <row r="11" spans="1:9" ht="19.9" customHeight="1" x14ac:dyDescent="0.15">
      <c r="A11" s="74"/>
      <c r="B11" s="286" t="s">
        <v>156</v>
      </c>
      <c r="C11" s="286" t="s">
        <v>80</v>
      </c>
      <c r="D11" s="101" t="s">
        <v>209</v>
      </c>
      <c r="E11" s="284" t="s">
        <v>210</v>
      </c>
      <c r="F11" s="103">
        <v>10.22</v>
      </c>
      <c r="G11" s="103">
        <v>10.22</v>
      </c>
      <c r="H11" s="103"/>
      <c r="I11" s="105"/>
    </row>
    <row r="12" spans="1:9" ht="19.9" customHeight="1" x14ac:dyDescent="0.15">
      <c r="B12" s="286" t="s">
        <v>156</v>
      </c>
      <c r="C12" s="286" t="s">
        <v>95</v>
      </c>
      <c r="D12" s="101" t="s">
        <v>211</v>
      </c>
      <c r="E12" s="284" t="s">
        <v>212</v>
      </c>
      <c r="F12" s="103">
        <v>16.37</v>
      </c>
      <c r="G12" s="103">
        <v>16.37</v>
      </c>
      <c r="H12" s="103"/>
      <c r="I12" s="105"/>
    </row>
    <row r="13" spans="1:9" ht="19.9" customHeight="1" x14ac:dyDescent="0.15">
      <c r="A13" s="184"/>
      <c r="B13" s="286" t="s">
        <v>156</v>
      </c>
      <c r="C13" s="286" t="s">
        <v>95</v>
      </c>
      <c r="D13" s="101" t="s">
        <v>213</v>
      </c>
      <c r="E13" s="284" t="s">
        <v>214</v>
      </c>
      <c r="F13" s="103">
        <v>9.37</v>
      </c>
      <c r="G13" s="103">
        <v>9.37</v>
      </c>
      <c r="H13" s="103"/>
      <c r="I13" s="105"/>
    </row>
    <row r="14" spans="1:9" ht="19.9" customHeight="1" x14ac:dyDescent="0.15">
      <c r="A14" s="184"/>
      <c r="B14" s="286" t="s">
        <v>156</v>
      </c>
      <c r="C14" s="286" t="s">
        <v>95</v>
      </c>
      <c r="D14" s="101" t="s">
        <v>215</v>
      </c>
      <c r="E14" s="284" t="s">
        <v>216</v>
      </c>
      <c r="F14" s="103">
        <v>7</v>
      </c>
      <c r="G14" s="103">
        <v>7</v>
      </c>
      <c r="H14" s="103"/>
      <c r="I14" s="105"/>
    </row>
    <row r="15" spans="1:9" ht="19.9" customHeight="1" x14ac:dyDescent="0.15">
      <c r="B15" s="286" t="s">
        <v>156</v>
      </c>
      <c r="C15" s="286" t="s">
        <v>79</v>
      </c>
      <c r="D15" s="101" t="s">
        <v>217</v>
      </c>
      <c r="E15" s="284" t="s">
        <v>218</v>
      </c>
      <c r="F15" s="103">
        <v>9.5</v>
      </c>
      <c r="G15" s="103">
        <v>9.5</v>
      </c>
      <c r="H15" s="103"/>
      <c r="I15" s="105"/>
    </row>
    <row r="16" spans="1:9" ht="19.9" customHeight="1" x14ac:dyDescent="0.15">
      <c r="A16" s="184"/>
      <c r="B16" s="286" t="s">
        <v>156</v>
      </c>
      <c r="C16" s="286" t="s">
        <v>79</v>
      </c>
      <c r="D16" s="101" t="s">
        <v>219</v>
      </c>
      <c r="E16" s="284" t="s">
        <v>220</v>
      </c>
      <c r="F16" s="103">
        <v>0.85</v>
      </c>
      <c r="G16" s="103">
        <v>0.85</v>
      </c>
      <c r="H16" s="103"/>
      <c r="I16" s="105"/>
    </row>
    <row r="17" spans="1:9" ht="19.9" customHeight="1" x14ac:dyDescent="0.15">
      <c r="A17" s="184"/>
      <c r="B17" s="286" t="s">
        <v>156</v>
      </c>
      <c r="C17" s="286" t="s">
        <v>79</v>
      </c>
      <c r="D17" s="101" t="s">
        <v>221</v>
      </c>
      <c r="E17" s="284" t="s">
        <v>222</v>
      </c>
      <c r="F17" s="103">
        <v>8.64</v>
      </c>
      <c r="G17" s="103">
        <v>8.64</v>
      </c>
      <c r="H17" s="103"/>
      <c r="I17" s="105"/>
    </row>
    <row r="18" spans="1:9" ht="19.9" customHeight="1" x14ac:dyDescent="0.15">
      <c r="B18" s="286" t="s">
        <v>156</v>
      </c>
      <c r="C18" s="286" t="s">
        <v>164</v>
      </c>
      <c r="D18" s="101" t="s">
        <v>223</v>
      </c>
      <c r="E18" s="284" t="s">
        <v>224</v>
      </c>
      <c r="F18" s="103">
        <v>6.23</v>
      </c>
      <c r="G18" s="103">
        <v>6.23</v>
      </c>
      <c r="H18" s="103"/>
      <c r="I18" s="105"/>
    </row>
    <row r="19" spans="1:9" ht="19.9" customHeight="1" x14ac:dyDescent="0.15">
      <c r="B19" s="286" t="s">
        <v>156</v>
      </c>
      <c r="C19" s="286" t="s">
        <v>166</v>
      </c>
      <c r="D19" s="101" t="s">
        <v>225</v>
      </c>
      <c r="E19" s="284" t="s">
        <v>226</v>
      </c>
      <c r="F19" s="103">
        <v>3.11</v>
      </c>
      <c r="G19" s="103">
        <v>3.11</v>
      </c>
      <c r="H19" s="103"/>
      <c r="I19" s="105"/>
    </row>
    <row r="20" spans="1:9" ht="19.9" customHeight="1" x14ac:dyDescent="0.15">
      <c r="B20" s="286" t="s">
        <v>156</v>
      </c>
      <c r="C20" s="286" t="s">
        <v>168</v>
      </c>
      <c r="D20" s="101" t="s">
        <v>227</v>
      </c>
      <c r="E20" s="284" t="s">
        <v>228</v>
      </c>
      <c r="F20" s="103">
        <v>2.72</v>
      </c>
      <c r="G20" s="103">
        <v>2.72</v>
      </c>
      <c r="H20" s="103"/>
      <c r="I20" s="105"/>
    </row>
    <row r="21" spans="1:9" ht="19.9" customHeight="1" x14ac:dyDescent="0.15">
      <c r="B21" s="286" t="s">
        <v>156</v>
      </c>
      <c r="C21" s="286" t="s">
        <v>87</v>
      </c>
      <c r="D21" s="101" t="s">
        <v>229</v>
      </c>
      <c r="E21" s="284" t="s">
        <v>230</v>
      </c>
      <c r="F21" s="103">
        <v>0.43</v>
      </c>
      <c r="G21" s="103">
        <v>0.43</v>
      </c>
      <c r="H21" s="103"/>
      <c r="I21" s="105"/>
    </row>
    <row r="22" spans="1:9" ht="19.9" customHeight="1" x14ac:dyDescent="0.15">
      <c r="B22" s="286" t="s">
        <v>156</v>
      </c>
      <c r="C22" s="286" t="s">
        <v>171</v>
      </c>
      <c r="D22" s="101" t="s">
        <v>231</v>
      </c>
      <c r="E22" s="284" t="s">
        <v>232</v>
      </c>
      <c r="F22" s="103">
        <v>0.08</v>
      </c>
      <c r="G22" s="103">
        <v>0.08</v>
      </c>
      <c r="H22" s="103"/>
      <c r="I22" s="105"/>
    </row>
    <row r="23" spans="1:9" ht="19.9" customHeight="1" x14ac:dyDescent="0.15">
      <c r="A23" s="74"/>
      <c r="B23" s="286" t="s">
        <v>156</v>
      </c>
      <c r="C23" s="286" t="s">
        <v>171</v>
      </c>
      <c r="D23" s="101" t="s">
        <v>233</v>
      </c>
      <c r="E23" s="284" t="s">
        <v>234</v>
      </c>
      <c r="F23" s="103">
        <v>0.08</v>
      </c>
      <c r="G23" s="103">
        <v>0.08</v>
      </c>
      <c r="H23" s="103"/>
      <c r="I23" s="105"/>
    </row>
    <row r="24" spans="1:9" ht="19.9" customHeight="1" x14ac:dyDescent="0.15">
      <c r="B24" s="286" t="s">
        <v>156</v>
      </c>
      <c r="C24" s="286" t="s">
        <v>174</v>
      </c>
      <c r="D24" s="101" t="s">
        <v>235</v>
      </c>
      <c r="E24" s="284" t="s">
        <v>236</v>
      </c>
      <c r="F24" s="103">
        <v>4.67</v>
      </c>
      <c r="G24" s="103">
        <v>4.67</v>
      </c>
      <c r="H24" s="103"/>
      <c r="I24" s="105"/>
    </row>
    <row r="25" spans="1:9" ht="19.9" customHeight="1" x14ac:dyDescent="0.15">
      <c r="B25" s="100"/>
      <c r="C25" s="100"/>
      <c r="D25" s="101" t="s">
        <v>177</v>
      </c>
      <c r="E25" s="284" t="s">
        <v>237</v>
      </c>
      <c r="F25" s="103">
        <v>7.57</v>
      </c>
      <c r="G25" s="103">
        <v>1.17</v>
      </c>
      <c r="H25" s="103">
        <v>6.4</v>
      </c>
      <c r="I25" s="105"/>
    </row>
    <row r="26" spans="1:9" ht="19.9" customHeight="1" x14ac:dyDescent="0.15">
      <c r="A26" s="74"/>
      <c r="B26" s="286" t="s">
        <v>177</v>
      </c>
      <c r="C26" s="286" t="s">
        <v>80</v>
      </c>
      <c r="D26" s="101" t="s">
        <v>238</v>
      </c>
      <c r="E26" s="284" t="s">
        <v>239</v>
      </c>
      <c r="F26" s="103">
        <v>0.6</v>
      </c>
      <c r="G26" s="103"/>
      <c r="H26" s="103">
        <v>0.6</v>
      </c>
      <c r="I26" s="105"/>
    </row>
    <row r="27" spans="1:9" ht="19.9" customHeight="1" x14ac:dyDescent="0.15">
      <c r="B27" s="286" t="s">
        <v>177</v>
      </c>
      <c r="C27" s="286" t="s">
        <v>85</v>
      </c>
      <c r="D27" s="101" t="s">
        <v>240</v>
      </c>
      <c r="E27" s="284" t="s">
        <v>241</v>
      </c>
      <c r="F27" s="103">
        <v>0.5</v>
      </c>
      <c r="G27" s="103"/>
      <c r="H27" s="103">
        <v>0.5</v>
      </c>
      <c r="I27" s="105"/>
    </row>
    <row r="28" spans="1:9" ht="19.9" customHeight="1" x14ac:dyDescent="0.15">
      <c r="B28" s="286" t="s">
        <v>177</v>
      </c>
      <c r="C28" s="286" t="s">
        <v>87</v>
      </c>
      <c r="D28" s="101" t="s">
        <v>242</v>
      </c>
      <c r="E28" s="284" t="s">
        <v>243</v>
      </c>
      <c r="F28" s="103">
        <v>1.3</v>
      </c>
      <c r="G28" s="103"/>
      <c r="H28" s="103">
        <v>1.3</v>
      </c>
      <c r="I28" s="105"/>
    </row>
    <row r="29" spans="1:9" ht="19.9" customHeight="1" x14ac:dyDescent="0.15">
      <c r="B29" s="286" t="s">
        <v>177</v>
      </c>
      <c r="C29" s="286" t="s">
        <v>182</v>
      </c>
      <c r="D29" s="101" t="s">
        <v>244</v>
      </c>
      <c r="E29" s="284" t="s">
        <v>245</v>
      </c>
      <c r="F29" s="103">
        <v>0.55</v>
      </c>
      <c r="G29" s="103">
        <v>0.55</v>
      </c>
      <c r="H29" s="103"/>
      <c r="I29" s="105"/>
    </row>
    <row r="30" spans="1:9" ht="19.9" customHeight="1" x14ac:dyDescent="0.15">
      <c r="B30" s="286" t="s">
        <v>177</v>
      </c>
      <c r="C30" s="286" t="s">
        <v>184</v>
      </c>
      <c r="D30" s="101" t="s">
        <v>246</v>
      </c>
      <c r="E30" s="284" t="s">
        <v>247</v>
      </c>
      <c r="F30" s="103">
        <v>4</v>
      </c>
      <c r="G30" s="103"/>
      <c r="H30" s="103">
        <v>4</v>
      </c>
      <c r="I30" s="105"/>
    </row>
    <row r="31" spans="1:9" ht="19.9" customHeight="1" x14ac:dyDescent="0.15">
      <c r="B31" s="286" t="s">
        <v>177</v>
      </c>
      <c r="C31" s="286" t="s">
        <v>89</v>
      </c>
      <c r="D31" s="101" t="s">
        <v>248</v>
      </c>
      <c r="E31" s="284" t="s">
        <v>249</v>
      </c>
      <c r="F31" s="103">
        <v>0.62</v>
      </c>
      <c r="G31" s="103">
        <v>0.62</v>
      </c>
      <c r="H31" s="103"/>
      <c r="I31" s="105"/>
    </row>
    <row r="32" spans="1:9" ht="19.9" customHeight="1" x14ac:dyDescent="0.15">
      <c r="A32" s="74"/>
      <c r="B32" s="286" t="s">
        <v>177</v>
      </c>
      <c r="C32" s="286" t="s">
        <v>89</v>
      </c>
      <c r="D32" s="101" t="s">
        <v>250</v>
      </c>
      <c r="E32" s="284" t="s">
        <v>186</v>
      </c>
      <c r="F32" s="103">
        <v>0.62</v>
      </c>
      <c r="G32" s="103">
        <v>0.62</v>
      </c>
      <c r="H32" s="103"/>
      <c r="I32" s="105"/>
    </row>
    <row r="33" spans="1:9" ht="19.9" customHeight="1" x14ac:dyDescent="0.15">
      <c r="B33" s="100"/>
      <c r="C33" s="100"/>
      <c r="D33" s="101" t="s">
        <v>189</v>
      </c>
      <c r="E33" s="284" t="s">
        <v>251</v>
      </c>
      <c r="F33" s="103">
        <v>0.01</v>
      </c>
      <c r="G33" s="103">
        <v>0.01</v>
      </c>
      <c r="H33" s="103"/>
      <c r="I33" s="105"/>
    </row>
    <row r="34" spans="1:9" ht="19.9" customHeight="1" x14ac:dyDescent="0.15">
      <c r="A34" s="74"/>
      <c r="B34" s="286" t="s">
        <v>189</v>
      </c>
      <c r="C34" s="286" t="s">
        <v>166</v>
      </c>
      <c r="D34" s="101" t="s">
        <v>252</v>
      </c>
      <c r="E34" s="284" t="s">
        <v>253</v>
      </c>
      <c r="F34" s="103">
        <v>0.01</v>
      </c>
      <c r="G34" s="103">
        <v>0.01</v>
      </c>
      <c r="H34" s="103"/>
      <c r="I34" s="105"/>
    </row>
    <row r="35" spans="1:9" ht="19.9" customHeight="1" x14ac:dyDescent="0.15">
      <c r="A35" s="74"/>
      <c r="B35" s="286" t="s">
        <v>189</v>
      </c>
      <c r="C35" s="286" t="s">
        <v>166</v>
      </c>
      <c r="D35" s="101" t="s">
        <v>254</v>
      </c>
      <c r="E35" s="284" t="s">
        <v>255</v>
      </c>
      <c r="F35" s="103">
        <v>0.01</v>
      </c>
      <c r="G35" s="103">
        <v>0.01</v>
      </c>
      <c r="H35" s="103"/>
      <c r="I35" s="105"/>
    </row>
    <row r="36" spans="1:9" ht="19.9" customHeight="1" x14ac:dyDescent="0.15">
      <c r="B36" s="100"/>
      <c r="C36" s="100"/>
      <c r="D36" s="101" t="s">
        <v>68</v>
      </c>
      <c r="E36" s="284" t="s">
        <v>69</v>
      </c>
      <c r="F36" s="103">
        <v>60.16</v>
      </c>
      <c r="G36" s="103">
        <v>56.56</v>
      </c>
      <c r="H36" s="103">
        <v>3.6</v>
      </c>
      <c r="I36" s="105"/>
    </row>
    <row r="37" spans="1:9" ht="19.9" customHeight="1" x14ac:dyDescent="0.15">
      <c r="A37" s="74"/>
      <c r="B37" s="100"/>
      <c r="C37" s="100"/>
      <c r="D37" s="101" t="s">
        <v>156</v>
      </c>
      <c r="E37" s="284" t="s">
        <v>208</v>
      </c>
      <c r="F37" s="103">
        <v>55.36</v>
      </c>
      <c r="G37" s="103">
        <v>55.36</v>
      </c>
      <c r="H37" s="103"/>
      <c r="I37" s="105"/>
    </row>
    <row r="38" spans="1:9" ht="19.9" customHeight="1" x14ac:dyDescent="0.15">
      <c r="A38" s="74"/>
      <c r="B38" s="286" t="s">
        <v>156</v>
      </c>
      <c r="C38" s="286" t="s">
        <v>80</v>
      </c>
      <c r="D38" s="101" t="s">
        <v>209</v>
      </c>
      <c r="E38" s="284" t="s">
        <v>210</v>
      </c>
      <c r="F38" s="103">
        <v>9.08</v>
      </c>
      <c r="G38" s="103">
        <v>9.08</v>
      </c>
      <c r="H38" s="103"/>
      <c r="I38" s="105"/>
    </row>
    <row r="39" spans="1:9" ht="19.9" customHeight="1" x14ac:dyDescent="0.15">
      <c r="B39" s="286" t="s">
        <v>156</v>
      </c>
      <c r="C39" s="286" t="s">
        <v>95</v>
      </c>
      <c r="D39" s="101" t="s">
        <v>211</v>
      </c>
      <c r="E39" s="284" t="s">
        <v>212</v>
      </c>
      <c r="F39" s="103">
        <v>9.23</v>
      </c>
      <c r="G39" s="103">
        <v>9.23</v>
      </c>
      <c r="H39" s="103"/>
      <c r="I39" s="105"/>
    </row>
    <row r="40" spans="1:9" ht="19.9" customHeight="1" x14ac:dyDescent="0.15">
      <c r="A40" s="74"/>
      <c r="B40" s="286" t="s">
        <v>156</v>
      </c>
      <c r="C40" s="286" t="s">
        <v>95</v>
      </c>
      <c r="D40" s="101" t="s">
        <v>213</v>
      </c>
      <c r="E40" s="284" t="s">
        <v>214</v>
      </c>
      <c r="F40" s="103">
        <v>9.23</v>
      </c>
      <c r="G40" s="103">
        <v>9.23</v>
      </c>
      <c r="H40" s="103"/>
      <c r="I40" s="105"/>
    </row>
    <row r="41" spans="1:9" ht="19.9" customHeight="1" x14ac:dyDescent="0.15">
      <c r="B41" s="286" t="s">
        <v>156</v>
      </c>
      <c r="C41" s="286" t="s">
        <v>79</v>
      </c>
      <c r="D41" s="101" t="s">
        <v>217</v>
      </c>
      <c r="E41" s="284" t="s">
        <v>218</v>
      </c>
      <c r="F41" s="103">
        <v>10.02</v>
      </c>
      <c r="G41" s="103">
        <v>10.02</v>
      </c>
      <c r="H41" s="103"/>
      <c r="I41" s="105"/>
    </row>
    <row r="42" spans="1:9" ht="19.9" customHeight="1" x14ac:dyDescent="0.15">
      <c r="A42" s="184"/>
      <c r="B42" s="286" t="s">
        <v>156</v>
      </c>
      <c r="C42" s="286" t="s">
        <v>79</v>
      </c>
      <c r="D42" s="101" t="s">
        <v>219</v>
      </c>
      <c r="E42" s="284" t="s">
        <v>220</v>
      </c>
      <c r="F42" s="103">
        <v>0.76</v>
      </c>
      <c r="G42" s="103">
        <v>0.76</v>
      </c>
      <c r="H42" s="103"/>
      <c r="I42" s="105"/>
    </row>
    <row r="43" spans="1:9" ht="19.9" customHeight="1" x14ac:dyDescent="0.15">
      <c r="A43" s="184"/>
      <c r="B43" s="286" t="s">
        <v>156</v>
      </c>
      <c r="C43" s="286" t="s">
        <v>79</v>
      </c>
      <c r="D43" s="101" t="s">
        <v>221</v>
      </c>
      <c r="E43" s="284" t="s">
        <v>222</v>
      </c>
      <c r="F43" s="103">
        <v>9.26</v>
      </c>
      <c r="G43" s="103">
        <v>9.26</v>
      </c>
      <c r="H43" s="103"/>
      <c r="I43" s="105"/>
    </row>
    <row r="44" spans="1:9" ht="19.9" customHeight="1" x14ac:dyDescent="0.15">
      <c r="B44" s="286" t="s">
        <v>156</v>
      </c>
      <c r="C44" s="286" t="s">
        <v>195</v>
      </c>
      <c r="D44" s="101" t="s">
        <v>256</v>
      </c>
      <c r="E44" s="284" t="s">
        <v>257</v>
      </c>
      <c r="F44" s="103">
        <v>8.81</v>
      </c>
      <c r="G44" s="103">
        <v>8.81</v>
      </c>
      <c r="H44" s="103"/>
      <c r="I44" s="105"/>
    </row>
    <row r="45" spans="1:9" ht="19.9" customHeight="1" x14ac:dyDescent="0.15">
      <c r="B45" s="286" t="s">
        <v>156</v>
      </c>
      <c r="C45" s="286" t="s">
        <v>164</v>
      </c>
      <c r="D45" s="101" t="s">
        <v>223</v>
      </c>
      <c r="E45" s="284" t="s">
        <v>224</v>
      </c>
      <c r="F45" s="103">
        <v>6.42</v>
      </c>
      <c r="G45" s="103">
        <v>6.42</v>
      </c>
      <c r="H45" s="103"/>
      <c r="I45" s="105"/>
    </row>
    <row r="46" spans="1:9" ht="19.9" customHeight="1" x14ac:dyDescent="0.15">
      <c r="B46" s="286" t="s">
        <v>156</v>
      </c>
      <c r="C46" s="286" t="s">
        <v>166</v>
      </c>
      <c r="D46" s="101" t="s">
        <v>225</v>
      </c>
      <c r="E46" s="284" t="s">
        <v>226</v>
      </c>
      <c r="F46" s="103">
        <v>3.21</v>
      </c>
      <c r="G46" s="103">
        <v>3.21</v>
      </c>
      <c r="H46" s="103"/>
      <c r="I46" s="105"/>
    </row>
    <row r="47" spans="1:9" ht="19.9" customHeight="1" x14ac:dyDescent="0.15">
      <c r="B47" s="286" t="s">
        <v>156</v>
      </c>
      <c r="C47" s="286" t="s">
        <v>168</v>
      </c>
      <c r="D47" s="101" t="s">
        <v>227</v>
      </c>
      <c r="E47" s="284" t="s">
        <v>228</v>
      </c>
      <c r="F47" s="103">
        <v>2.81</v>
      </c>
      <c r="G47" s="103">
        <v>2.81</v>
      </c>
      <c r="H47" s="103"/>
      <c r="I47" s="105"/>
    </row>
    <row r="48" spans="1:9" ht="19.9" customHeight="1" x14ac:dyDescent="0.15">
      <c r="B48" s="286" t="s">
        <v>156</v>
      </c>
      <c r="C48" s="286" t="s">
        <v>171</v>
      </c>
      <c r="D48" s="101" t="s">
        <v>231</v>
      </c>
      <c r="E48" s="284" t="s">
        <v>232</v>
      </c>
      <c r="F48" s="103">
        <v>0.97</v>
      </c>
      <c r="G48" s="103">
        <v>0.97</v>
      </c>
      <c r="H48" s="103"/>
      <c r="I48" s="105"/>
    </row>
    <row r="49" spans="1:9" ht="19.9" customHeight="1" x14ac:dyDescent="0.15">
      <c r="A49" s="184"/>
      <c r="B49" s="286" t="s">
        <v>156</v>
      </c>
      <c r="C49" s="286" t="s">
        <v>171</v>
      </c>
      <c r="D49" s="101" t="s">
        <v>258</v>
      </c>
      <c r="E49" s="284" t="s">
        <v>259</v>
      </c>
      <c r="F49" s="103">
        <v>0.24</v>
      </c>
      <c r="G49" s="103">
        <v>0.24</v>
      </c>
      <c r="H49" s="103"/>
      <c r="I49" s="105"/>
    </row>
    <row r="50" spans="1:9" ht="19.9" customHeight="1" x14ac:dyDescent="0.15">
      <c r="A50" s="184"/>
      <c r="B50" s="286" t="s">
        <v>156</v>
      </c>
      <c r="C50" s="286" t="s">
        <v>171</v>
      </c>
      <c r="D50" s="101" t="s">
        <v>233</v>
      </c>
      <c r="E50" s="284" t="s">
        <v>234</v>
      </c>
      <c r="F50" s="103">
        <v>0.08</v>
      </c>
      <c r="G50" s="103">
        <v>0.08</v>
      </c>
      <c r="H50" s="103"/>
      <c r="I50" s="105"/>
    </row>
    <row r="51" spans="1:9" ht="19.9" customHeight="1" x14ac:dyDescent="0.15">
      <c r="A51" s="184"/>
      <c r="B51" s="286" t="s">
        <v>156</v>
      </c>
      <c r="C51" s="286" t="s">
        <v>171</v>
      </c>
      <c r="D51" s="101" t="s">
        <v>260</v>
      </c>
      <c r="E51" s="284" t="s">
        <v>261</v>
      </c>
      <c r="F51" s="103">
        <v>0.65</v>
      </c>
      <c r="G51" s="103">
        <v>0.65</v>
      </c>
      <c r="H51" s="103"/>
      <c r="I51" s="105"/>
    </row>
    <row r="52" spans="1:9" ht="19.9" customHeight="1" x14ac:dyDescent="0.15">
      <c r="B52" s="286" t="s">
        <v>156</v>
      </c>
      <c r="C52" s="286" t="s">
        <v>174</v>
      </c>
      <c r="D52" s="101" t="s">
        <v>235</v>
      </c>
      <c r="E52" s="284" t="s">
        <v>236</v>
      </c>
      <c r="F52" s="103">
        <v>4.81</v>
      </c>
      <c r="G52" s="103">
        <v>4.81</v>
      </c>
      <c r="H52" s="103"/>
      <c r="I52" s="105"/>
    </row>
    <row r="53" spans="1:9" ht="19.9" customHeight="1" x14ac:dyDescent="0.15">
      <c r="B53" s="100"/>
      <c r="C53" s="100"/>
      <c r="D53" s="101" t="s">
        <v>177</v>
      </c>
      <c r="E53" s="284" t="s">
        <v>237</v>
      </c>
      <c r="F53" s="103">
        <v>4.8</v>
      </c>
      <c r="G53" s="103">
        <v>1.2</v>
      </c>
      <c r="H53" s="103">
        <v>3.6</v>
      </c>
      <c r="I53" s="105"/>
    </row>
    <row r="54" spans="1:9" ht="19.9" customHeight="1" x14ac:dyDescent="0.15">
      <c r="A54" s="74"/>
      <c r="B54" s="286" t="s">
        <v>177</v>
      </c>
      <c r="C54" s="286" t="s">
        <v>80</v>
      </c>
      <c r="D54" s="101" t="s">
        <v>238</v>
      </c>
      <c r="E54" s="284" t="s">
        <v>239</v>
      </c>
      <c r="F54" s="103">
        <v>1.4</v>
      </c>
      <c r="G54" s="103"/>
      <c r="H54" s="103">
        <v>1.4</v>
      </c>
      <c r="I54" s="105"/>
    </row>
    <row r="55" spans="1:9" ht="19.9" customHeight="1" x14ac:dyDescent="0.15">
      <c r="B55" s="286" t="s">
        <v>177</v>
      </c>
      <c r="C55" s="286" t="s">
        <v>85</v>
      </c>
      <c r="D55" s="101" t="s">
        <v>240</v>
      </c>
      <c r="E55" s="284" t="s">
        <v>241</v>
      </c>
      <c r="F55" s="103">
        <v>1</v>
      </c>
      <c r="G55" s="103"/>
      <c r="H55" s="103">
        <v>1</v>
      </c>
      <c r="I55" s="105"/>
    </row>
    <row r="56" spans="1:9" ht="19.9" customHeight="1" x14ac:dyDescent="0.15">
      <c r="B56" s="286" t="s">
        <v>177</v>
      </c>
      <c r="C56" s="286" t="s">
        <v>87</v>
      </c>
      <c r="D56" s="101" t="s">
        <v>242</v>
      </c>
      <c r="E56" s="284" t="s">
        <v>243</v>
      </c>
      <c r="F56" s="103">
        <v>1.2</v>
      </c>
      <c r="G56" s="103"/>
      <c r="H56" s="103">
        <v>1.2</v>
      </c>
      <c r="I56" s="105"/>
    </row>
    <row r="57" spans="1:9" ht="19.9" customHeight="1" x14ac:dyDescent="0.15">
      <c r="B57" s="286" t="s">
        <v>177</v>
      </c>
      <c r="C57" s="286" t="s">
        <v>182</v>
      </c>
      <c r="D57" s="101" t="s">
        <v>244</v>
      </c>
      <c r="E57" s="284" t="s">
        <v>245</v>
      </c>
      <c r="F57" s="103">
        <v>0.56</v>
      </c>
      <c r="G57" s="103">
        <v>0.56</v>
      </c>
      <c r="H57" s="103"/>
      <c r="I57" s="105"/>
    </row>
    <row r="58" spans="1:9" ht="19.9" customHeight="1" x14ac:dyDescent="0.15">
      <c r="B58" s="286" t="s">
        <v>177</v>
      </c>
      <c r="C58" s="286" t="s">
        <v>89</v>
      </c>
      <c r="D58" s="101" t="s">
        <v>248</v>
      </c>
      <c r="E58" s="284" t="s">
        <v>249</v>
      </c>
      <c r="F58" s="103">
        <v>0.64</v>
      </c>
      <c r="G58" s="103">
        <v>0.64</v>
      </c>
      <c r="H58" s="103"/>
      <c r="I58" s="105"/>
    </row>
    <row r="59" spans="1:9" ht="19.9" customHeight="1" x14ac:dyDescent="0.15">
      <c r="A59" s="74"/>
      <c r="B59" s="286" t="s">
        <v>177</v>
      </c>
      <c r="C59" s="286" t="s">
        <v>89</v>
      </c>
      <c r="D59" s="101" t="s">
        <v>250</v>
      </c>
      <c r="E59" s="284" t="s">
        <v>186</v>
      </c>
      <c r="F59" s="103">
        <v>0.64</v>
      </c>
      <c r="G59" s="103">
        <v>0.64</v>
      </c>
      <c r="H59" s="103"/>
      <c r="I59" s="105"/>
    </row>
    <row r="60" spans="1:9" ht="8.5" customHeight="1" x14ac:dyDescent="0.15">
      <c r="A60" s="84"/>
      <c r="B60" s="84"/>
      <c r="C60" s="84"/>
      <c r="D60" s="104"/>
      <c r="E60" s="84"/>
      <c r="F60" s="84"/>
      <c r="G60" s="84"/>
      <c r="H60" s="84"/>
      <c r="I60" s="106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16:A17"/>
    <mergeCell ref="A42:A43"/>
    <mergeCell ref="A49:A51"/>
    <mergeCell ref="D5:D6"/>
    <mergeCell ref="E5:E6"/>
    <mergeCell ref="F5:F6"/>
    <mergeCell ref="G5:G6"/>
    <mergeCell ref="H5:H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16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A1" activeCellId="0" sqref="A1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3.375" customWidth="1"/>
    <col min="6" max="6" width="41.0" customWidth="1"/>
    <col min="7" max="7" width="16.375" customWidth="1"/>
    <col min="8" max="8" width="1.5" customWidth="1"/>
    <col min="9" max="9" width="9.75" customWidth="1"/>
  </cols>
  <sheetData>
    <row r="1" spans="1:8" ht="14.3" customHeight="1" x14ac:dyDescent="0.15">
      <c r="A1" s="67"/>
      <c r="B1" s="188"/>
      <c r="C1" s="188"/>
      <c r="D1" s="188"/>
      <c r="E1" s="69"/>
      <c r="F1" s="69"/>
      <c r="G1" s="86" t="s">
        <v>262</v>
      </c>
      <c r="H1" s="74"/>
    </row>
    <row r="2" spans="1:8" ht="19.9" customHeight="1" x14ac:dyDescent="0.15">
      <c r="A2" s="67"/>
      <c r="B2" s="185" t="s">
        <v>263</v>
      </c>
      <c r="C2" s="185"/>
      <c r="D2" s="185"/>
      <c r="E2" s="185"/>
      <c r="F2" s="185"/>
      <c r="G2" s="185"/>
      <c r="H2" s="74" t="s">
        <v>4</v>
      </c>
    </row>
    <row r="3" spans="1:8" ht="17.05" customHeight="1" x14ac:dyDescent="0.15">
      <c r="A3" s="72"/>
      <c r="B3" s="189" t="s">
        <v>6</v>
      </c>
      <c r="C3" s="189"/>
      <c r="D3" s="189"/>
      <c r="E3" s="189"/>
      <c r="F3" s="189"/>
      <c r="G3" s="87" t="s">
        <v>7</v>
      </c>
      <c r="H3" s="88"/>
    </row>
    <row r="4" spans="1:8" ht="21.35" customHeight="1" x14ac:dyDescent="0.15">
      <c r="A4" s="76"/>
      <c r="B4" s="190" t="s">
        <v>74</v>
      </c>
      <c r="C4" s="190"/>
      <c r="D4" s="190"/>
      <c r="E4" s="190" t="s">
        <v>64</v>
      </c>
      <c r="F4" s="190" t="s">
        <v>65</v>
      </c>
      <c r="G4" s="190" t="s">
        <v>264</v>
      </c>
      <c r="H4" s="89"/>
    </row>
    <row r="5" spans="1:8" ht="21.35" customHeight="1" x14ac:dyDescent="0.15">
      <c r="A5" s="76"/>
      <c r="B5" s="75" t="s">
        <v>75</v>
      </c>
      <c r="C5" s="75" t="s">
        <v>76</v>
      </c>
      <c r="D5" s="75" t="s">
        <v>77</v>
      </c>
      <c r="E5" s="190"/>
      <c r="F5" s="190"/>
      <c r="G5" s="190"/>
      <c r="H5" s="90"/>
    </row>
    <row r="6" spans="1:8" ht="19.9" customHeight="1" x14ac:dyDescent="0.15">
      <c r="A6" s="77"/>
      <c r="B6" s="78"/>
      <c r="C6" s="78"/>
      <c r="D6" s="78"/>
      <c r="E6" s="78"/>
      <c r="F6" s="78" t="s">
        <v>66</v>
      </c>
      <c r="G6" s="79">
        <v>81.14</v>
      </c>
      <c r="H6" s="91"/>
    </row>
    <row r="7" spans="1:8" ht="19.9" customHeight="1" x14ac:dyDescent="0.15">
      <c r="A7" s="76"/>
      <c r="B7" s="80"/>
      <c r="C7" s="80"/>
      <c r="D7" s="80"/>
      <c r="E7" s="80"/>
      <c r="F7" s="81"/>
      <c r="G7" s="82">
        <v>81.14</v>
      </c>
      <c r="H7" s="89"/>
    </row>
    <row r="8" spans="1:8" ht="19.9" customHeight="1" x14ac:dyDescent="0.15">
      <c r="A8" s="76"/>
      <c r="B8" s="80"/>
      <c r="C8" s="80"/>
      <c r="D8" s="80"/>
      <c r="E8" s="80"/>
      <c r="F8" s="285" t="s">
        <v>0</v>
      </c>
      <c r="G8" s="82">
        <v>81.14</v>
      </c>
      <c r="H8" s="89"/>
    </row>
    <row r="9" spans="1:8" ht="19.9" customHeight="1" x14ac:dyDescent="0.15">
      <c r="A9" s="76"/>
      <c r="B9" s="80"/>
      <c r="C9" s="80"/>
      <c r="D9" s="80"/>
      <c r="E9" s="80"/>
      <c r="F9" s="285" t="s">
        <v>88</v>
      </c>
      <c r="G9" s="82">
        <v>49.28</v>
      </c>
      <c r="H9" s="90"/>
    </row>
    <row r="10" spans="1:8" ht="19.9" customHeight="1" x14ac:dyDescent="0.15">
      <c r="A10" s="187"/>
      <c r="B10" s="80" t="s">
        <v>82</v>
      </c>
      <c r="C10" s="80" t="s">
        <v>87</v>
      </c>
      <c r="D10" s="80" t="s">
        <v>83</v>
      </c>
      <c r="E10" s="80" t="s">
        <v>67</v>
      </c>
      <c r="F10" s="285" t="s">
        <v>265</v>
      </c>
      <c r="G10" s="83">
        <v>4.28</v>
      </c>
      <c r="H10" s="90"/>
    </row>
    <row r="11" spans="1:8" ht="19.9" customHeight="1" x14ac:dyDescent="0.15">
      <c r="A11" s="187"/>
      <c r="B11" s="80" t="s">
        <v>82</v>
      </c>
      <c r="C11" s="80" t="s">
        <v>87</v>
      </c>
      <c r="D11" s="80" t="s">
        <v>83</v>
      </c>
      <c r="E11" s="80" t="s">
        <v>67</v>
      </c>
      <c r="F11" s="285" t="s">
        <v>266</v>
      </c>
      <c r="G11" s="83">
        <v>45</v>
      </c>
      <c r="H11" s="90"/>
    </row>
    <row r="12" spans="1:8" ht="19.9" customHeight="1" x14ac:dyDescent="0.15">
      <c r="B12" s="80"/>
      <c r="C12" s="80"/>
      <c r="D12" s="80"/>
      <c r="E12" s="80"/>
      <c r="F12" s="285" t="s">
        <v>90</v>
      </c>
      <c r="G12" s="82">
        <v>31.86</v>
      </c>
      <c r="H12" s="90"/>
    </row>
    <row r="13" spans="1:8" ht="19.9" customHeight="1" x14ac:dyDescent="0.15">
      <c r="A13" s="187"/>
      <c r="B13" s="80" t="s">
        <v>82</v>
      </c>
      <c r="C13" s="80" t="s">
        <v>87</v>
      </c>
      <c r="D13" s="80" t="s">
        <v>89</v>
      </c>
      <c r="E13" s="80" t="s">
        <v>67</v>
      </c>
      <c r="F13" s="285" t="s">
        <v>267</v>
      </c>
      <c r="G13" s="83">
        <v>8.9</v>
      </c>
      <c r="H13" s="90"/>
    </row>
    <row r="14" spans="1:8" ht="19.9" customHeight="1" x14ac:dyDescent="0.15">
      <c r="A14" s="187"/>
      <c r="B14" s="80" t="s">
        <v>82</v>
      </c>
      <c r="C14" s="80" t="s">
        <v>87</v>
      </c>
      <c r="D14" s="80" t="s">
        <v>89</v>
      </c>
      <c r="E14" s="80" t="s">
        <v>67</v>
      </c>
      <c r="F14" s="285" t="s">
        <v>268</v>
      </c>
      <c r="G14" s="83">
        <v>2.36</v>
      </c>
      <c r="H14" s="90"/>
    </row>
    <row r="15" spans="1:8" ht="19.9" customHeight="1" x14ac:dyDescent="0.15">
      <c r="A15" s="187"/>
      <c r="B15" s="80" t="s">
        <v>82</v>
      </c>
      <c r="C15" s="80" t="s">
        <v>87</v>
      </c>
      <c r="D15" s="80" t="s">
        <v>89</v>
      </c>
      <c r="E15" s="80" t="s">
        <v>67</v>
      </c>
      <c r="F15" s="285" t="s">
        <v>269</v>
      </c>
      <c r="G15" s="83">
        <v>20.59</v>
      </c>
      <c r="H15" s="90"/>
    </row>
    <row r="16" spans="1:8" ht="8.5" customHeight="1" x14ac:dyDescent="0.15">
      <c r="A16" s="84"/>
      <c r="B16" s="85"/>
      <c r="C16" s="85"/>
      <c r="D16" s="85"/>
      <c r="E16" s="85"/>
      <c r="F16" s="84"/>
      <c r="G16" s="84"/>
      <c r="H16" s="92"/>
    </row>
  </sheetData>
  <mergeCells count="9">
    <mergeCell ref="B1:D1"/>
    <mergeCell ref="B2:G2"/>
    <mergeCell ref="B3:F3"/>
    <mergeCell ref="B4:D4"/>
    <mergeCell ref="A10:A11"/>
    <mergeCell ref="A13:A15"/>
    <mergeCell ref="E4:E5"/>
    <mergeCell ref="F4:F5"/>
    <mergeCell ref="G4:G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2025-02-24T02:10:00Z</dcterms:created>
  <dcterms:modified xsi:type="dcterms:W3CDTF">2026-06-24T11:21:14Z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D19D7E5453364F01894CB73DA4C1C30F_12</vt:lpwstr>
  </property>
  <property fmtid="{D5CDD505-2E9C-101B-9397-08002B2CF9AE}" pid="3" name="KSOProductBuildVer">
    <vt:lpwstr>2052-11.1.0.10314</vt:lpwstr>
  </property>
</Properties>
</file>