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第二批中央资金分配函\"/>
    </mc:Choice>
  </mc:AlternateContent>
  <bookViews>
    <workbookView windowWidth="27945" windowHeight="12525"/>
  </bookViews>
  <sheets>
    <sheet name="Sheet1" sheetId="1" r:id="rId1"/>
  </sheets>
  <definedNames>
    <definedName name="_xlnm._FilterDatabase" localSheetId="0" hidden="1">Sheet1!$A$5:$XDK$41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<sst xmlns="http://schemas.openxmlformats.org/spreadsheetml/2006/main" count="325" uniqueCount="153">
  <si>
    <t>附件2</t>
  </si>
  <si>
    <t>壤塘县2026年第二批中央财政常态化帮扶资金（巩固拓展脱贫攻坚成果和乡村振兴任务）资金分配表</t>
  </si>
  <si>
    <t>序号</t>
  </si>
  <si>
    <t>项目名称</t>
  </si>
  <si>
    <t>项目地点（乡、村）</t>
  </si>
  <si>
    <t>项目摘要（项目内容及规模）</t>
  </si>
  <si>
    <t>群众参与和利益联结机制</t>
  </si>
  <si>
    <t>总投资</t>
  </si>
  <si>
    <t>本次分配资金</t>
  </si>
  <si>
    <t>资金项目名称</t>
  </si>
  <si>
    <t>资金来源</t>
  </si>
  <si>
    <t>州级文号</t>
  </si>
  <si>
    <t>项目实施
（项目业主）</t>
  </si>
  <si>
    <t>项目监管</t>
  </si>
  <si>
    <t>单位</t>
  </si>
  <si>
    <t>合计：35个</t>
  </si>
  <si>
    <t>2026年石里乡粮食作物与高原食用菌间作基地建设项目</t>
  </si>
  <si>
    <t>石里乡（下大石沟村、中大石沟村）</t>
  </si>
  <si>
    <t>建设标准化食用菌种植基地10000平方米及附属设施</t>
  </si>
  <si>
    <t>通过实施该项目壮大村集体经济，预计可带动当地农牧民务工56人、预计通过一卡通平台发放劳动报酬39万元。</t>
  </si>
  <si>
    <t>2026年中央财政常态化帮扶资金(巩固拓展脱贫攻坚成果和乡村振兴任务)</t>
  </si>
  <si>
    <t>中央财政常态化帮扶资金</t>
  </si>
  <si>
    <t>阿州财农〔2026〕25号</t>
  </si>
  <si>
    <t>壤塘县石里乡人民政府</t>
  </si>
  <si>
    <t>壤塘县科学技术和农业畜牧局</t>
  </si>
  <si>
    <t>2026年蒲西乡粮食作物与高原食用菌间作基地建设项目</t>
  </si>
  <si>
    <t>蒲西乡蒲西村</t>
  </si>
  <si>
    <t>建设标准化食用菌种植基地12000平方米及附属设施</t>
  </si>
  <si>
    <t>项目实施期解决当地待业人员参与务工，项目建成后持续巩固帮扶成效，引导就业帮扶，吸纳更多农村劳动力就地就近稳定就业。项目能够直接吸纳当地劳动力5人就业，每人每月2000元工资，提高就业人员收入，年实现村集体增收9万元。</t>
  </si>
  <si>
    <t>壤塘县蒲西乡人民政府</t>
  </si>
  <si>
    <t>2026年茸木达乡粮食作物与高原食用菌间作基地建设项目</t>
  </si>
  <si>
    <t>茸木达乡茸木达村</t>
  </si>
  <si>
    <t>新建大棚70个，大棚面积18800平方米，含菇架，供排水系统，喷淋系统等配套附属设施等附属设施。</t>
  </si>
  <si>
    <t>项目实施期解决当地待业人员参与务工，项目建成后持续巩固帮扶成效，引导就业帮扶，推广种植业发展，项目能够直接吸纳当地劳动力30人就业，预计发放务工工资105万元，解决3个公益性岗位。</t>
  </si>
  <si>
    <t>壤塘县茸木达乡人民政府</t>
  </si>
  <si>
    <t>2026年壤塘县南木达镇高原香菇产业项目</t>
  </si>
  <si>
    <t>南木达镇</t>
  </si>
  <si>
    <t>新建菌袋生产厂房、提升改造加工车间（烘干、精选、包装），管理用房、废旧袋膜加工车间、出菇棚等配套建设</t>
  </si>
  <si>
    <t>项目实施可带动带动当地脱贫户、监测户20人稳定就业增收，同时推动村集体经济发展，形成可持续的高原香菇产业发展与群众增收联动模式。</t>
  </si>
  <si>
    <t>2026年壤塘县高原食用菌产业高质量发展奖补项目</t>
  </si>
  <si>
    <t>全县</t>
  </si>
  <si>
    <t>1.菌袋补贴（含大棚建设奖补15元/㎡），针对农户；
2.菌袋生产奖补0.1元/袋；
3.企业、合作社等经营主体创建省、州龙头企业奖补；
4.三品一标、品牌营销奖补；
5.食用菌相关企业成功升规奖补；
6.激励食用菌种植户发展奖励。</t>
  </si>
  <si>
    <t>本项目直接面向农户、合作社及经营主体精准激励，建立以奖代补、以补促产的联农带农机制。对农户实行菌袋补贴与大棚建设奖补，降低种植成本，激发种植积极性；对生产主体给予菌袋生产奖补，扩大产能、带动127户就近务工，户均可增收12000元。</t>
  </si>
  <si>
    <t>2026年壤塘县茸木达乡巴尔依村宜居宜业和美乡村建设项目</t>
  </si>
  <si>
    <t>茸木达乡巴尔依村</t>
  </si>
  <si>
    <t>寨内路维修24500平方米，入户路维修1600平方米，排水沟1500米，排水管网2500米，盖板涵洞维修3座，路基挡墙2200立方米，护栏3000米，及其他零星附属设施。</t>
  </si>
  <si>
    <t>本项目把产业发展与稳定就业、稳定脱贫帮扶相结合，调整优化农业产业结构，加快构建新型农业经营体系，促进特色产业快速发展，增加农户收入，拓展农村集体经济来源。项目的建设充分发挥了联农带农作用，预计带动务工群众60人，促进壤塘县茸木达乡巴尔依村产业的发展，助力乡村振兴。预计发放务工工资165万余元，解决公益性岗位3个。</t>
  </si>
  <si>
    <t>壤塘县石里乡阿斗村2026宜居宜业和美乡村建设项目</t>
  </si>
  <si>
    <t>石里乡阿斗村</t>
  </si>
  <si>
    <t>新建混凝土道路4600m2，沥青混凝土道路面层4100m2，青石板地面600m2，被动防护网1280m，维修波形护栏6000m，浆砌片石挡墙7800m3，改造重建小桥3处及围墙、排水沟、垃圾房等附属设施。</t>
  </si>
  <si>
    <t>通过实施该项目有效改善村基础设施提档升级，预计可带动当地农牧民务工75人、预计通过一卡通平台发放劳动报酬80万元。</t>
  </si>
  <si>
    <t>壤塘县上杜柯乡乡村旅游基础设施建设项目</t>
  </si>
  <si>
    <t>上杜柯乡吾克基村</t>
  </si>
  <si>
    <t>路面硬化道路总长为5464米，新建挡土墙1912米，新建给水管道16209米，新建取水池5座，及其它配套附属设施。</t>
  </si>
  <si>
    <t>一、群众参与机制。项目建设施工优先吸纳项目涉及村组村民组建施工小队，参与通寨路修建、泄洪渠开挖、桥涵浇筑、挡防砌筑、坡面治理、庭院整治等工程作业，优先选用本地村民熟悉的施工工艺，有效降低施工沟通成本。同时推选村内老党员、村民代表、建筑能手组成质量监督小组，对混凝土道路配比、挡防砌筑工艺、排水管涵安装等关键环节进行全程监督，定期公示施工进度与质量验收结果，充分保障群众知情权、参与权和监督权，确保项目建设质量达标。
 二、利益联结机制。项目建设期间为参与施工的村民按时发放劳务工资，按工程量与出勤情况核算薪酬，优先保障脱贫户、监测户、留守劳动力等群体务工就业，实现群众家门口就业增收。项目建成后，通寨路、混凝土道路、泄洪渠、桥涵等基础设施将全面改善村民出行条件，降低汛期洪涝风险，打通村内农产品外运通道，为乡村旅游发展、特色产业培育奠定坚实基础，间接带动村民种养产业、旅游服务长效增收，实现项目效益与群众利益深度联结。</t>
  </si>
  <si>
    <t>壤塘县上杜柯乡人民政府</t>
  </si>
  <si>
    <t>壤塘县上壤塘乡仁棚村宜居宜业和美乡村建设项目</t>
  </si>
  <si>
    <t>上壤塘乡仁棚村</t>
  </si>
  <si>
    <t>新建河堤30米，新建挡墙480米，新建护栏8700米，提升改造生产生活栅栏12500米，新建排水沟2650米，水渠加混凝土盖板1800米，道路硬化17000平方米，新建人行步道铺装植草砖10990平方米及其他附属工程。</t>
  </si>
  <si>
    <t>一、群众参与机制
 建设施工参与项目施工优先吸纳项目涉及村组的村民组建施工小队，参与通寨路修建、泄洪渠开挖、桥涵浇筑、挡防砌筑、坡面治理、庭院整治等工程作业，优先选用本地村民熟悉的施工工艺，降低施工沟通成本。
质量监督参与推选村内有经验的老党员、村民代表、建筑能手组成质量监督小组，对混凝土道路配比、挡防砌筑工艺、排水管涵安装等关键环节进行全程监督，定期公示施工进度与质量验收结果，确保项目建设质量。
 二、利益联结机制
项目建设期间，为参与施工的村民发放劳务工资，按工程量与出勤情况核算薪酬，优先保障脱贫户、监测户、留守劳动力等群体务工就业，实现“家门口就业增收”。通寨路、混凝土道路、泄洪渠、桥涵等基础设施建成后，直接改善村民出行条件、降低汛期洪涝风险，为村内农产品外运、产业发展奠定基础，间接带动村民种养产业增收。</t>
  </si>
  <si>
    <t>壤塘县上壤塘乡人民政府</t>
  </si>
  <si>
    <t>壤塘县尕多乡孜梭村幸福美丽家园基础设施建设项目</t>
  </si>
  <si>
    <t>尕多乡孜梭村</t>
  </si>
  <si>
    <t>路面维修9800平方米，排水沟1300米，沉砂井4处，场地硬化800平方米，厕所2处，给水管网维修1600米，蓄水池清理维修6处，及其它配套附属设施。</t>
  </si>
  <si>
    <t>项目采取推广以工代赈方式实施，当地群众120人可在项目实施过程中务工，，发放当地劳务报酬不低于60万元，人均增收5000元，解决临时性务工岗位同时，可让当地群众一边务工，一边监督项目工程质量，项目建成后将改善当地群众出行条件，解决雨季村寨内雨水排放解决内涝问题，进一步提升当地基础设施条件，提高当地居民幸福指数。</t>
  </si>
  <si>
    <t>壤塘县尕多乡人民政府</t>
  </si>
  <si>
    <t>2026年壤塘县岗木达镇章光村基础设施建设</t>
  </si>
  <si>
    <t>岗木达镇章光村</t>
  </si>
  <si>
    <t>新建钢架桥 1座，长 45米，宽 4.5米；拆除重建俄拉小桥1座；原有吊桥维修1座；厕所及仓库拆除重建 1处200平方米；新建道路400米，宽 3米；新建挡墙1200立方米及其它零星附属工程。</t>
  </si>
  <si>
    <t>该项目建设通过投工投劳方式带动群众就业增收，优先吸纳章光村村民参与项目建设，按工程量与出勤情况核算薪酬，及时兑现劳务工资，优先保障脱贫户、留守劳动力等群体务工就业，实现“家门口就业增收”，预计带动全村23人，每人增收5000元。</t>
  </si>
  <si>
    <t>壤塘县岗木达镇人民政府</t>
  </si>
  <si>
    <t>2026年壤塘县岗木达镇明达村宜居宜业和美乡村建设项目</t>
  </si>
  <si>
    <t>岗木达镇明达村</t>
  </si>
  <si>
    <t>村人居环境整治75户；泽郎沟、哈寨、叶尔岗2025年新增垮方点灾害治理路基防护5000立方米；二机沟、哈寨、姜木达寨、叶儿岗寨入户路提升改造，生态修复1000平米及其他附属设施。</t>
  </si>
  <si>
    <t>该项目建设通过投工投劳方式带动群众就业增收，优先吸纳明达村村民参与项目建设，按工程量与出勤情况核算薪酬，及时兑现劳务工资，优先保障脱贫户、留守劳动力等群体务工就业，实现“家门口就业增收”，预计带动全村30余人，每人增收5000元，项目建成后将完善寨内道路，优化人居环境。</t>
  </si>
  <si>
    <t>2026年壤塘县小额信贷贴息</t>
  </si>
  <si>
    <t>加大脱贫人口财政贴息力度。按照省、州小额信贷相关政策要求，对贷款5万元（含）以下，期限3年以内的小额信贷，按照同期贷款基准利率财政全额贴息，做到应贴尽贴。</t>
  </si>
  <si>
    <t>帮扶小额信贷是金融支持巩固拓展脱贫攻坚成果的重要抓手，在切实满足原建档立卡脱贫人口融资需求、助力原脱贫地区产业发展等方面发挥了积极作用，精准用于帮扶人口发展生产和开展经营，帮助增收。对符合申请贴息条件的脱贫户和未消除风险监测户按照贷款利率的70%给予贴息（贴息上限不超过2.5个百分点）。</t>
  </si>
  <si>
    <t>壤塘县2026年易地搬迁贴息项目</t>
  </si>
  <si>
    <t>易地搬迁贴息</t>
  </si>
  <si>
    <t>1.项目覆盖51个村，其中39个脱贫村、730户脱贫户(730易地搬迁户)；2.预计增加收入140万元；3.保障易地搬迁户贷款贴息。</t>
  </si>
  <si>
    <t>壤塘县发改局</t>
  </si>
  <si>
    <t>壤塘县2026年牲畜暖棚建设项目(上杜柯乡)</t>
  </si>
  <si>
    <t>上杜柯乡</t>
  </si>
  <si>
    <t>新建牲畜棚圈45户，每户建设棚圈100㎡，配套敞圈带防疫注射栏400㎡、饲料槽4个、贮草架20㎡。</t>
  </si>
  <si>
    <t>项目的实施有助于示范推广“放牧+补饲+棚圈”的科学养殖模式，最大限度地减少自然灾害导致的牲畜死亡和掉膘问题，带动务工3人，牧户通过棚圈养殖，年出栏牦牛5头以上，实现增收2.5万元。</t>
  </si>
  <si>
    <t>壤塘县畜牧中心</t>
  </si>
  <si>
    <t>壤塘县2026年牲畜暖棚建设项目(石里乡)</t>
  </si>
  <si>
    <t>石里乡</t>
  </si>
  <si>
    <t>新建牲畜棚圈40户，每户建设棚圈100㎡，配套敞圈带防疫注射栏400㎡、饲料槽4个、贮草架20㎡。</t>
  </si>
  <si>
    <t>壤塘县2026年牲畜暖棚建设项目(宗科乡)</t>
  </si>
  <si>
    <t>宗科乡</t>
  </si>
  <si>
    <t>新建牲畜棚圈57户，每户建设棚圈100㎡，配套敞圈带防疫注射栏400㎡、饲料槽4个、贮草架20㎡。</t>
  </si>
  <si>
    <t>项目的实施有助于示范推广“放牧+补饲+棚圈”的科学养殖模式，最大限度地减少自然灾害导致的牲畜死亡和掉膘问题，带动务工4人，牧户通过棚圈养殖，年出栏牦牛5头以上，实现增收2.5万元。</t>
  </si>
  <si>
    <t>壤塘县宗科乡人民政府</t>
  </si>
  <si>
    <t>壤塘县2026年牲畜暖棚建设项目(尕多乡)</t>
  </si>
  <si>
    <t>尕多乡</t>
  </si>
  <si>
    <t>新建牲畜棚圈73户，每户建设棚圈100㎡，配套敞圈带防疫注射栏400㎡、饲料槽4个、贮草架20㎡。</t>
  </si>
  <si>
    <t>壤塘县2026年牲畜暖棚建设项目(岗木达镇)</t>
  </si>
  <si>
    <t>岗木达镇</t>
  </si>
  <si>
    <t>新建牲畜棚圈54户，每户建设棚圈100㎡，配套敞圈带防疫注射栏400㎡、饲料槽4个、贮草架20㎡。</t>
  </si>
  <si>
    <t>项目实施期解决当地待业人员参与务工，项目建成后持续巩固帮扶成效，引导就业帮扶，吸纳更多农村劳动力就地就近稳定就业。项目能够直接吸纳当地劳动力54人就业，提高就业人员收入.最大限度地减少自然灾害导致的牲畜死亡和掉膘问题，从而降低经济损失，缩短牲畜出栏周期，提升牧民群众的收入水平。</t>
  </si>
  <si>
    <t>壤塘县2026年牲畜暖棚建设项目(吾伊乡)</t>
  </si>
  <si>
    <t>吾伊乡</t>
  </si>
  <si>
    <t>新建牲畜棚圈36户，每户建设棚圈100㎡，配套敞圈带防疫注射栏400㎡、饲料槽4个、贮草架20㎡。</t>
  </si>
  <si>
    <t>壤塘县吾伊乡人民政府</t>
  </si>
  <si>
    <t>壤塘县2026年牲畜暖棚建设项目(中壤塘镇)</t>
  </si>
  <si>
    <t>中壤塘镇</t>
  </si>
  <si>
    <t>新建牲畜棚圈80户，每户建设棚圈100㎡，配套敞圈带防疫注射栏400㎡、饲料槽4个、贮草架20㎡。</t>
  </si>
  <si>
    <t>壤塘县中壤塘镇人民政府</t>
  </si>
  <si>
    <t>壤塘县2026年牲畜暖棚建设项目(上壤塘乡)</t>
  </si>
  <si>
    <t>上壤塘乡</t>
  </si>
  <si>
    <t>新建牲畜棚圈50户，每户建设棚圈100㎡，配套敞圈带防疫注射栏400㎡、饲料槽4个、贮草架20㎡。</t>
  </si>
  <si>
    <t>2026年壤塘县食用菌菌种繁育中心数字基建服务提升项目</t>
  </si>
  <si>
    <r>
      <rPr>
        <sz val="10"/>
        <rFont val="方正仿宋_GBK"/>
        <charset val="0"/>
      </rPr>
      <t>一是搭建食用菌菌种繁育数字化服务平台，含壤塘县高原食用菌数字平台、融合信令服务等；二是打造种植基地</t>
    </r>
    <r>
      <rPr>
        <sz val="12"/>
        <rFont val="Times New Roman"/>
        <charset val="0"/>
      </rPr>
      <t xml:space="preserve"> </t>
    </r>
    <r>
      <rPr>
        <sz val="12"/>
        <rFont val="方正仿宋_GB2312"/>
        <charset val="0"/>
      </rPr>
      <t>AR 全景，涵盖基地全景摄像头、加工中心室内厂区等多种摄像机及配套交换机等设备；三是开展物联网种植环境感知，拓展墒情感知终端、物联网时态终端覆盖范围；包含接入繁育中心系统安装集成服务和网络传输服务，</t>
    </r>
  </si>
  <si>
    <t>通过数字化手段精准指导菌种繁育、环境调控、标准化种植与规范化管理，有效提升食用菌产量、品质与种植成功率，降低群众生产风险，持续带动当地农户15户就近就业、稳定增收，全面推动壤塘高原食用菌产业向数字化、标准化、高质量方向发展。</t>
  </si>
  <si>
    <t>2026年壤塘县农业产业化项目</t>
  </si>
  <si>
    <t>一是根据县人民政府印发的《壤塘县促进现代农业高质量发展的奖补办法（修订）》壤府规〔2024〕2号扶持文件对农作物规模种植及农产品销售、生产加工、品牌建设等进行扶持；二是管护、维修维护农业产业基地（园区）基础设施；三是农业产业园区规划；四是开展培训和宣传，支持基地（园区）科技试验。</t>
  </si>
  <si>
    <t>壤塘县蒲西乡高原香菇灌溉及消防应急多用途蓄水池建设项目</t>
  </si>
  <si>
    <t>蒲西乡</t>
  </si>
  <si>
    <t>采购安装容量为10吨的多用途蓄水池67个及其余配套附属设施。</t>
  </si>
  <si>
    <t>壤塘县应急管理局</t>
  </si>
  <si>
    <t>壤塘县茸木达乡高原香菇灌溉及消防应急多用途蓄水池建设项目</t>
  </si>
  <si>
    <t>茸木达乡</t>
  </si>
  <si>
    <t>采购安装容量为10吨的多用途蓄水池62个及其余配套附属设施。</t>
  </si>
  <si>
    <t>壤塘县石里乡高原香菇灌溉及消防应急多用途蓄水池建设项目</t>
  </si>
  <si>
    <t>采购安装容量为10吨的多用途蓄水池52个及其余配套附属设施。</t>
  </si>
  <si>
    <t>壤塘县吾依乡高原香菇灌溉及消防应急多用途蓄水池建设项目</t>
  </si>
  <si>
    <t>采购安装容量为10吨的多用途蓄水池47个及其余配套附属设施。</t>
  </si>
  <si>
    <t>壤塘县宗科乡高原香菇灌溉及消防应急多用途蓄水池建设项目</t>
  </si>
  <si>
    <t>采购安装容量为10吨的多用途蓄水池61个及其余配套附属设施。</t>
  </si>
  <si>
    <t>岗木达镇昂科村高原菌菇种植项目</t>
  </si>
  <si>
    <t>岗木达镇昂科村</t>
  </si>
  <si>
    <t>修缮1处（2.1万平方米）培育大棚、配套设施采购安装，形成可确权、可监管的集体固定资产，资产所有权归属昂科村；培育香菇优质母种40万包，保障菌包常态化量产；聘请5名村民就近务工进行菌包种植。</t>
  </si>
  <si>
    <t>岗木达镇昂柯村项目建成后菌菇特色种植产业预计每年为农村集体经济增收7.5万余元，为昂柯村农户进行分红；可带动村民就近务工5人，预计务工增收10.8万元。</t>
  </si>
  <si>
    <t>2026年常态化帮扶资金项目管理费（中央）</t>
  </si>
  <si>
    <t>2026年常态化帮扶资金二类费用</t>
  </si>
  <si>
    <t>壤塘县蒲西乡冷水鱼养殖项目（二期）</t>
  </si>
  <si>
    <t>本项目总用地面积为 28246.50 平方米（约 42.37 亩） ，新建鱼
池 8 个，其中鱼塘一区 17512.70 平方米，鱼塘二区 10333.80 平方米，
管理用房 400.00 平方米，新建塘堤 2079.36 米，河堤 746.10 米，排
洪渠 57.7 米，拦河坝 72.40 米，钢便桥 1 座及其他配套设施建设。</t>
  </si>
  <si>
    <t>项目实施期解决当地待业人员参与务工，项目建成后持续巩固帮扶成效，引导就业帮扶。</t>
  </si>
  <si>
    <t>壤塘县水务局</t>
  </si>
  <si>
    <t>壤塘县饲草种植项目</t>
  </si>
  <si>
    <t>南木达</t>
  </si>
  <si>
    <t>在南木达镇赛马场种草100亩，采购燕麦草种1500公斤、复合肥2000公斤，开展土地翻耕100亩、种植收割100亩燕麦草的务工、机具使用费及运输费等费用</t>
  </si>
  <si>
    <t>带动群众就近务工增收</t>
  </si>
  <si>
    <t>壤塘县应急牧草采购项目</t>
  </si>
  <si>
    <t>各乡镇</t>
  </si>
  <si>
    <t>计划采购本年度燕麦草灌浆期或腊熟期青干草500吨</t>
  </si>
  <si>
    <t>带动群众就近务工增收、500吨青干草可供3125头弱牛成功越灾。</t>
  </si>
  <si>
    <t>壤塘县生态农副产品初加工园区污水处理及配套设施建设项目</t>
  </si>
  <si>
    <t>壤塘县蒲西乡</t>
  </si>
  <si>
    <t>新建园区内占地 1000 平方米小型污水处理站一处，配套供暖等附属设施设备。</t>
  </si>
  <si>
    <t>本项目完善产业园区环保配套，可吸引涉农企业入驻园区，为当地村民提供运维、务工等长期岗位，稳定带动群众增收，共享产业发展收益。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</si>
</sst>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36"/>
      <color theme="1"/>
      <name val="宋体"/>
      <charset val="134"/>
      <scheme val="minor"/>
    </font>
    <font>
      <b/>
      <sz val="14"/>
      <color theme="1"/>
      <name val="宋体"/>
      <charset val="134"/>
      <scheme val="minor"/>
    </font>
    <font>
      <sz val="18"/>
      <color theme="1"/>
      <name val="方正黑体_GBK"/>
      <charset val="134"/>
    </font>
    <font>
      <sz val="24"/>
      <name val="宋体"/>
      <charset val="134"/>
    </font>
    <font>
      <b/>
      <sz val="14"/>
      <name val="宋体"/>
      <charset val="134"/>
    </font>
    <font>
      <b/>
      <sz val="14"/>
      <color rgb="FFFF0000"/>
      <name val="宋体"/>
      <charset val="134"/>
    </font>
    <font>
      <b/>
      <sz val="16"/>
      <name val="宋体"/>
      <charset val="134"/>
    </font>
    <font>
      <sz val="10"/>
      <name val="宋体"/>
      <charset val="134"/>
    </font>
    <font>
      <sz val="10"/>
      <name val="方正仿宋_GBK"/>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0"/>
    </font>
    <font>
      <sz val="12"/>
      <name val="方正仿宋_GB2312"/>
      <charset val="0"/>
    </font>
  </fonts>
  <fills count="36">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7"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5"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6" borderId="10" applyNumberFormat="0" applyAlignment="0" applyProtection="0">
      <alignment vertical="center"/>
    </xf>
    <xf numFmtId="0" fontId="19" fillId="7" borderId="11" applyNumberFormat="0" applyAlignment="0" applyProtection="0">
      <alignment vertical="center"/>
    </xf>
    <xf numFmtId="0" fontId="20" fillId="7" borderId="10" applyNumberFormat="0" applyAlignment="0" applyProtection="0">
      <alignment vertical="center"/>
    </xf>
    <xf numFmtId="0" fontId="21" fillId="8"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19">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0" fillId="0" borderId="0" xfId="0" applyFill="1" applyAlignment="1">
      <alignment horizontal="center" vertical="center"/>
    </xf>
    <xf numFmtId="0" fontId="3" fillId="0" borderId="0" xfId="0" applyFont="1" applyFill="1" applyAlignment="1">
      <alignment vertical="center"/>
    </xf>
    <xf numFmtId="0" fontId="4" fillId="0" borderId="0" xfId="0" applyFont="1" applyFill="1" applyAlignment="1" applyProtection="1">
      <alignment horizontal="center" vertical="center" wrapText="1"/>
    </xf>
    <xf numFmtId="0" fontId="5" fillId="2" borderId="1" xfId="0" applyFont="1" applyFill="1" applyBorder="1" applyAlignment="1" applyProtection="1">
      <alignment horizontal="center" vertical="center" wrapText="1"/>
    </xf>
    <xf numFmtId="0" fontId="5" fillId="2" borderId="2" xfId="0" applyFont="1" applyFill="1" applyBorder="1" applyAlignment="1" applyProtection="1">
      <alignment horizontal="center" vertical="center" wrapText="1"/>
    </xf>
    <xf numFmtId="0" fontId="6" fillId="3" borderId="2" xfId="0" applyFont="1" applyFill="1" applyBorder="1" applyAlignment="1" applyProtection="1">
      <alignment horizontal="center" vertical="center" wrapText="1"/>
    </xf>
    <xf numFmtId="0" fontId="5" fillId="2" borderId="3" xfId="0" applyFont="1" applyFill="1" applyBorder="1" applyAlignment="1" applyProtection="1">
      <alignment horizontal="center" vertical="center" wrapText="1"/>
    </xf>
    <xf numFmtId="0" fontId="6" fillId="3" borderId="3" xfId="0" applyFont="1" applyFill="1" applyBorder="1" applyAlignment="1" applyProtection="1">
      <alignment horizontal="center" vertical="center" wrapText="1"/>
    </xf>
    <xf numFmtId="0" fontId="5" fillId="2" borderId="4" xfId="0" applyFont="1" applyFill="1" applyBorder="1" applyAlignment="1" applyProtection="1">
      <alignment horizontal="center" vertical="center" wrapText="1"/>
    </xf>
    <xf numFmtId="0" fontId="6" fillId="3" borderId="4" xfId="0" applyFont="1" applyFill="1" applyBorder="1" applyAlignment="1" applyProtection="1">
      <alignment horizontal="center" vertical="center" wrapText="1"/>
    </xf>
    <xf numFmtId="0" fontId="7" fillId="4" borderId="5" xfId="0" applyFont="1" applyFill="1" applyBorder="1" applyAlignment="1" applyProtection="1">
      <alignment horizontal="left" vertical="center" wrapText="1"/>
    </xf>
    <xf numFmtId="0" fontId="7" fillId="4" borderId="6" xfId="0" applyFont="1" applyFill="1" applyBorder="1" applyAlignment="1" applyProtection="1">
      <alignment horizontal="left" vertical="center" wrapText="1"/>
    </xf>
    <xf numFmtId="0" fontId="8" fillId="4" borderId="1" xfId="0" applyFont="1" applyFill="1" applyBorder="1" applyAlignment="1" applyProtection="1">
      <alignment horizontal="center" vertical="center" wrapText="1"/>
    </xf>
    <xf numFmtId="0" fontId="7" fillId="4" borderId="1"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1"/>
  <sheetViews>
    <sheetView tabSelected="1" zoomScale="90" zoomScaleNormal="90" topLeftCell="A3" workbookViewId="0">
      <selection activeCell="A2" sqref="A2:L2"/>
    </sheetView>
  </sheetViews>
  <sheetFormatPr defaultColWidth="9" defaultRowHeight="13.5"/>
  <cols>
    <col min="1" max="1" width="10" style="1" customWidth="1"/>
    <col min="2" max="2" width="26.4583333333333" style="1" customWidth="1"/>
    <col min="3" max="3" width="15" style="1" customWidth="1"/>
    <col min="4" max="4" width="59.375" style="1" customWidth="1"/>
    <col min="5" max="5" width="44.5833333333333" style="1" customWidth="1"/>
    <col min="6" max="6" width="16.4583333333333" style="1" customWidth="1"/>
    <col min="7" max="8" width="14" style="1" customWidth="1"/>
    <col min="9" max="9" width="14" style="4" customWidth="1"/>
    <col min="10" max="10" width="22.0833333333333" style="1" customWidth="1"/>
    <col min="11" max="11" width="12.2916666666667" style="1" customWidth="1"/>
    <col min="12" max="12" width="12.0833333333333" style="1" customWidth="1"/>
    <col min="13" max="16384" width="9" style="1"/>
  </cols>
  <sheetData>
    <row r="1" s="1" customFormat="1" ht="22.5" spans="1:12">
      <c r="A1" s="5" t="s">
        <v>0</v>
      </c>
      <c r="I1" s="4"/>
    </row>
    <row r="2" s="2" customFormat="1" ht="73" customHeight="1" spans="1:12">
      <c r="A2" s="6" t="s">
        <v>1</v>
      </c>
      <c r="B2" s="6"/>
      <c r="C2" s="6"/>
      <c r="D2" s="6"/>
      <c r="E2" s="6"/>
      <c r="F2" s="6"/>
      <c r="G2" s="6"/>
      <c r="H2" s="6"/>
      <c r="I2" s="6"/>
      <c r="J2" s="6"/>
      <c r="K2" s="6"/>
      <c r="L2" s="6"/>
    </row>
    <row r="3" s="3" customFormat="1" ht="56.25" spans="1:12">
      <c r="A3" s="7" t="s">
        <v>2</v>
      </c>
      <c r="B3" s="7" t="s">
        <v>3</v>
      </c>
      <c r="C3" s="7" t="s">
        <v>4</v>
      </c>
      <c r="D3" s="7" t="s">
        <v>5</v>
      </c>
      <c r="E3" s="7" t="s">
        <v>6</v>
      </c>
      <c r="F3" s="8" t="s">
        <v>7</v>
      </c>
      <c r="G3" s="9" t="s">
        <v>8</v>
      </c>
      <c r="H3" s="9" t="s">
        <v>9</v>
      </c>
      <c r="I3" s="9" t="s">
        <v>10</v>
      </c>
      <c r="J3" s="9" t="s">
        <v>11</v>
      </c>
      <c r="K3" s="7" t="s">
        <v>12</v>
      </c>
      <c r="L3" s="7" t="s">
        <v>13</v>
      </c>
    </row>
    <row r="4" s="3" customFormat="1" ht="18.75" spans="1:12">
      <c r="A4" s="7"/>
      <c r="B4" s="7"/>
      <c r="C4" s="7"/>
      <c r="D4" s="7"/>
      <c r="E4" s="7"/>
      <c r="F4" s="10"/>
      <c r="G4" s="11"/>
      <c r="H4" s="11"/>
      <c r="I4" s="11"/>
      <c r="J4" s="11"/>
      <c r="K4" s="7" t="s">
        <v>14</v>
      </c>
      <c r="L4" s="7" t="s">
        <v>14</v>
      </c>
    </row>
    <row r="5" s="3" customFormat="1" ht="18.75" spans="1:12">
      <c r="A5" s="7"/>
      <c r="B5" s="7"/>
      <c r="C5" s="7"/>
      <c r="D5" s="7"/>
      <c r="E5" s="7"/>
      <c r="F5" s="12"/>
      <c r="G5" s="13"/>
      <c r="H5" s="13"/>
      <c r="I5" s="13"/>
      <c r="J5" s="13"/>
      <c r="K5" s="7"/>
      <c r="L5" s="7"/>
    </row>
    <row r="6" s="1" customFormat="1" ht="42" customHeight="1" spans="1:12">
      <c r="A6" s="14" t="s">
        <v>15</v>
      </c>
      <c r="B6" s="15"/>
      <c r="C6" s="16"/>
      <c r="D6" s="16"/>
      <c r="E6" s="16"/>
      <c r="F6" s="17">
        <f>SUM(F7:F41)</f>
        <v>21134.5</v>
      </c>
      <c r="G6" s="17">
        <f>SUM(G7:G41)</f>
        <v>8085</v>
      </c>
      <c r="H6" s="17"/>
      <c r="I6" s="17"/>
      <c r="J6" s="17"/>
      <c r="K6" s="16"/>
      <c r="L6" s="16"/>
    </row>
    <row r="7" ht="63.75" spans="1:12">
      <c r="A7" s="18">
        <v>1</v>
      </c>
      <c r="B7" s="18" t="s">
        <v>16</v>
      </c>
      <c r="C7" s="18" t="s">
        <v>17</v>
      </c>
      <c r="D7" s="18" t="s">
        <v>18</v>
      </c>
      <c r="E7" s="18" t="s">
        <v>19</v>
      </c>
      <c r="F7" s="18">
        <v>390</v>
      </c>
      <c r="G7" s="18">
        <v>70</v>
      </c>
      <c r="H7" s="18" t="s">
        <v>20</v>
      </c>
      <c r="I7" s="18" t="s">
        <v>21</v>
      </c>
      <c r="J7" s="18" t="s">
        <v>22</v>
      </c>
      <c r="K7" s="18" t="s">
        <v>23</v>
      </c>
      <c r="L7" s="18" t="s">
        <v>24</v>
      </c>
    </row>
    <row r="8" ht="63.75" spans="1:12">
      <c r="A8" s="18">
        <v>2</v>
      </c>
      <c r="B8" s="18" t="s">
        <v>25</v>
      </c>
      <c r="C8" s="18" t="s">
        <v>26</v>
      </c>
      <c r="D8" s="18" t="s">
        <v>27</v>
      </c>
      <c r="E8" s="18" t="s">
        <v>28</v>
      </c>
      <c r="F8" s="18">
        <v>300</v>
      </c>
      <c r="G8" s="18">
        <v>70</v>
      </c>
      <c r="H8" s="18" t="s">
        <v>20</v>
      </c>
      <c r="I8" s="18" t="s">
        <v>21</v>
      </c>
      <c r="J8" s="18" t="s">
        <v>22</v>
      </c>
      <c r="K8" s="18" t="s">
        <v>29</v>
      </c>
      <c r="L8" s="18" t="s">
        <v>24</v>
      </c>
    </row>
    <row r="9" ht="63.75" spans="1:12">
      <c r="A9" s="18">
        <v>3</v>
      </c>
      <c r="B9" s="18" t="s">
        <v>30</v>
      </c>
      <c r="C9" s="18" t="s">
        <v>31</v>
      </c>
      <c r="D9" s="18" t="s">
        <v>32</v>
      </c>
      <c r="E9" s="18" t="s">
        <v>33</v>
      </c>
      <c r="F9" s="18">
        <v>500</v>
      </c>
      <c r="G9" s="18">
        <v>70</v>
      </c>
      <c r="H9" s="18" t="s">
        <v>20</v>
      </c>
      <c r="I9" s="18" t="s">
        <v>21</v>
      </c>
      <c r="J9" s="18" t="s">
        <v>22</v>
      </c>
      <c r="K9" s="18" t="s">
        <v>34</v>
      </c>
      <c r="L9" s="18" t="s">
        <v>24</v>
      </c>
    </row>
    <row r="10" ht="63.75" spans="1:12">
      <c r="A10" s="18">
        <v>4</v>
      </c>
      <c r="B10" s="18" t="s">
        <v>35</v>
      </c>
      <c r="C10" s="18" t="s">
        <v>36</v>
      </c>
      <c r="D10" s="18" t="s">
        <v>37</v>
      </c>
      <c r="E10" s="18" t="s">
        <v>38</v>
      </c>
      <c r="F10" s="18">
        <v>5355</v>
      </c>
      <c r="G10" s="18">
        <v>2900</v>
      </c>
      <c r="H10" s="18" t="s">
        <v>20</v>
      </c>
      <c r="I10" s="18" t="s">
        <v>21</v>
      </c>
      <c r="J10" s="18" t="s">
        <v>22</v>
      </c>
      <c r="K10" s="18" t="s">
        <v>24</v>
      </c>
      <c r="L10" s="18" t="s">
        <v>24</v>
      </c>
    </row>
    <row r="11" ht="76.5" spans="1:12">
      <c r="A11" s="18">
        <v>5</v>
      </c>
      <c r="B11" s="18" t="s">
        <v>39</v>
      </c>
      <c r="C11" s="18" t="s">
        <v>40</v>
      </c>
      <c r="D11" s="18" t="s">
        <v>41</v>
      </c>
      <c r="E11" s="18" t="s">
        <v>42</v>
      </c>
      <c r="F11" s="18">
        <v>200</v>
      </c>
      <c r="G11" s="18">
        <v>90</v>
      </c>
      <c r="H11" s="18" t="s">
        <v>20</v>
      </c>
      <c r="I11" s="18" t="s">
        <v>21</v>
      </c>
      <c r="J11" s="18" t="s">
        <v>22</v>
      </c>
      <c r="K11" s="18" t="s">
        <v>24</v>
      </c>
      <c r="L11" s="18" t="s">
        <v>24</v>
      </c>
    </row>
    <row r="12" ht="89.25" spans="1:12">
      <c r="A12" s="18">
        <v>6</v>
      </c>
      <c r="B12" s="18" t="s">
        <v>43</v>
      </c>
      <c r="C12" s="18" t="s">
        <v>44</v>
      </c>
      <c r="D12" s="18" t="s">
        <v>45</v>
      </c>
      <c r="E12" s="18" t="s">
        <v>46</v>
      </c>
      <c r="F12" s="18">
        <v>1500</v>
      </c>
      <c r="G12" s="18">
        <v>481</v>
      </c>
      <c r="H12" s="18" t="s">
        <v>20</v>
      </c>
      <c r="I12" s="18" t="s">
        <v>21</v>
      </c>
      <c r="J12" s="18" t="s">
        <v>22</v>
      </c>
      <c r="K12" s="18" t="s">
        <v>34</v>
      </c>
      <c r="L12" s="18" t="s">
        <v>24</v>
      </c>
    </row>
    <row r="13" ht="63.75" spans="1:12">
      <c r="A13" s="18">
        <v>7</v>
      </c>
      <c r="B13" s="18" t="s">
        <v>47</v>
      </c>
      <c r="C13" s="18" t="s">
        <v>48</v>
      </c>
      <c r="D13" s="18" t="s">
        <v>49</v>
      </c>
      <c r="E13" s="18" t="s">
        <v>50</v>
      </c>
      <c r="F13" s="18">
        <v>800</v>
      </c>
      <c r="G13" s="18">
        <v>109.6966</v>
      </c>
      <c r="H13" s="18" t="s">
        <v>20</v>
      </c>
      <c r="I13" s="18" t="s">
        <v>21</v>
      </c>
      <c r="J13" s="18" t="s">
        <v>22</v>
      </c>
      <c r="K13" s="18" t="s">
        <v>23</v>
      </c>
      <c r="L13" s="18" t="s">
        <v>24</v>
      </c>
    </row>
    <row r="14" ht="229.5" spans="1:12">
      <c r="A14" s="18">
        <v>8</v>
      </c>
      <c r="B14" s="18" t="s">
        <v>51</v>
      </c>
      <c r="C14" s="18" t="s">
        <v>52</v>
      </c>
      <c r="D14" s="18" t="s">
        <v>53</v>
      </c>
      <c r="E14" s="18" t="s">
        <v>54</v>
      </c>
      <c r="F14" s="18">
        <v>3000</v>
      </c>
      <c r="G14" s="18">
        <v>256</v>
      </c>
      <c r="H14" s="18" t="s">
        <v>20</v>
      </c>
      <c r="I14" s="18" t="s">
        <v>21</v>
      </c>
      <c r="J14" s="18" t="s">
        <v>22</v>
      </c>
      <c r="K14" s="18" t="s">
        <v>55</v>
      </c>
      <c r="L14" s="18" t="s">
        <v>24</v>
      </c>
    </row>
    <row r="15" ht="204" spans="1:12">
      <c r="A15" s="18">
        <v>9</v>
      </c>
      <c r="B15" s="18" t="s">
        <v>56</v>
      </c>
      <c r="C15" s="18" t="s">
        <v>57</v>
      </c>
      <c r="D15" s="18" t="s">
        <v>58</v>
      </c>
      <c r="E15" s="18" t="s">
        <v>59</v>
      </c>
      <c r="F15" s="18">
        <v>1800</v>
      </c>
      <c r="G15" s="18">
        <v>95</v>
      </c>
      <c r="H15" s="18" t="s">
        <v>20</v>
      </c>
      <c r="I15" s="18" t="s">
        <v>21</v>
      </c>
      <c r="J15" s="18" t="s">
        <v>22</v>
      </c>
      <c r="K15" s="18" t="s">
        <v>60</v>
      </c>
      <c r="L15" s="18" t="s">
        <v>24</v>
      </c>
    </row>
    <row r="16" ht="89.25" spans="1:12">
      <c r="A16" s="18">
        <v>10</v>
      </c>
      <c r="B16" s="18" t="s">
        <v>61</v>
      </c>
      <c r="C16" s="18" t="s">
        <v>62</v>
      </c>
      <c r="D16" s="18" t="s">
        <v>63</v>
      </c>
      <c r="E16" s="18" t="s">
        <v>64</v>
      </c>
      <c r="F16" s="18">
        <v>600</v>
      </c>
      <c r="G16" s="18">
        <v>102.5391</v>
      </c>
      <c r="H16" s="18" t="s">
        <v>20</v>
      </c>
      <c r="I16" s="18" t="s">
        <v>21</v>
      </c>
      <c r="J16" s="18" t="s">
        <v>22</v>
      </c>
      <c r="K16" s="18" t="s">
        <v>65</v>
      </c>
      <c r="L16" s="18" t="s">
        <v>24</v>
      </c>
    </row>
    <row r="17" ht="63.75" spans="1:12">
      <c r="A17" s="18">
        <v>11</v>
      </c>
      <c r="B17" s="18" t="s">
        <v>66</v>
      </c>
      <c r="C17" s="18" t="s">
        <v>67</v>
      </c>
      <c r="D17" s="18" t="s">
        <v>68</v>
      </c>
      <c r="E17" s="18" t="s">
        <v>69</v>
      </c>
      <c r="F17" s="18">
        <v>541</v>
      </c>
      <c r="G17" s="18">
        <v>200</v>
      </c>
      <c r="H17" s="18" t="s">
        <v>20</v>
      </c>
      <c r="I17" s="18" t="s">
        <v>21</v>
      </c>
      <c r="J17" s="18" t="s">
        <v>22</v>
      </c>
      <c r="K17" s="18" t="s">
        <v>70</v>
      </c>
      <c r="L17" s="18" t="s">
        <v>24</v>
      </c>
    </row>
    <row r="18" ht="76.5" spans="1:12">
      <c r="A18" s="18">
        <v>12</v>
      </c>
      <c r="B18" s="18" t="s">
        <v>71</v>
      </c>
      <c r="C18" s="18" t="s">
        <v>72</v>
      </c>
      <c r="D18" s="18" t="s">
        <v>73</v>
      </c>
      <c r="E18" s="18" t="s">
        <v>74</v>
      </c>
      <c r="F18" s="18">
        <v>590</v>
      </c>
      <c r="G18" s="18">
        <v>160.6725</v>
      </c>
      <c r="H18" s="18" t="s">
        <v>20</v>
      </c>
      <c r="I18" s="18" t="s">
        <v>21</v>
      </c>
      <c r="J18" s="18" t="s">
        <v>22</v>
      </c>
      <c r="K18" s="18" t="s">
        <v>70</v>
      </c>
      <c r="L18" s="18" t="s">
        <v>24</v>
      </c>
    </row>
    <row r="19" ht="76.5" spans="1:12">
      <c r="A19" s="18">
        <v>13</v>
      </c>
      <c r="B19" s="18" t="s">
        <v>75</v>
      </c>
      <c r="C19" s="18" t="s">
        <v>40</v>
      </c>
      <c r="D19" s="18" t="s">
        <v>76</v>
      </c>
      <c r="E19" s="18" t="s">
        <v>77</v>
      </c>
      <c r="F19" s="18">
        <v>50</v>
      </c>
      <c r="G19" s="18">
        <v>10</v>
      </c>
      <c r="H19" s="18" t="s">
        <v>20</v>
      </c>
      <c r="I19" s="18" t="s">
        <v>21</v>
      </c>
      <c r="J19" s="18" t="s">
        <v>22</v>
      </c>
      <c r="K19" s="18" t="s">
        <v>24</v>
      </c>
      <c r="L19" s="18" t="s">
        <v>24</v>
      </c>
    </row>
    <row r="20" ht="63.75" spans="1:12">
      <c r="A20" s="18">
        <v>14</v>
      </c>
      <c r="B20" s="18" t="s">
        <v>78</v>
      </c>
      <c r="C20" s="18" t="s">
        <v>40</v>
      </c>
      <c r="D20" s="18" t="s">
        <v>79</v>
      </c>
      <c r="E20" s="18" t="s">
        <v>80</v>
      </c>
      <c r="F20" s="18">
        <v>140</v>
      </c>
      <c r="G20" s="18">
        <v>40</v>
      </c>
      <c r="H20" s="18" t="s">
        <v>20</v>
      </c>
      <c r="I20" s="18" t="s">
        <v>21</v>
      </c>
      <c r="J20" s="18" t="s">
        <v>22</v>
      </c>
      <c r="K20" s="18" t="s">
        <v>81</v>
      </c>
      <c r="L20" s="18" t="s">
        <v>24</v>
      </c>
    </row>
    <row r="21" ht="63.75" spans="1:12">
      <c r="A21" s="18">
        <v>15</v>
      </c>
      <c r="B21" s="18" t="s">
        <v>82</v>
      </c>
      <c r="C21" s="18" t="s">
        <v>83</v>
      </c>
      <c r="D21" s="18" t="s">
        <v>84</v>
      </c>
      <c r="E21" s="18" t="s">
        <v>85</v>
      </c>
      <c r="F21" s="18">
        <v>225</v>
      </c>
      <c r="G21" s="18">
        <v>165</v>
      </c>
      <c r="H21" s="18" t="s">
        <v>20</v>
      </c>
      <c r="I21" s="18" t="s">
        <v>21</v>
      </c>
      <c r="J21" s="18" t="s">
        <v>22</v>
      </c>
      <c r="K21" s="18" t="s">
        <v>55</v>
      </c>
      <c r="L21" s="18" t="s">
        <v>86</v>
      </c>
    </row>
    <row r="22" ht="63.75" spans="1:12">
      <c r="A22" s="18">
        <v>16</v>
      </c>
      <c r="B22" s="18" t="s">
        <v>87</v>
      </c>
      <c r="C22" s="18" t="s">
        <v>88</v>
      </c>
      <c r="D22" s="18" t="s">
        <v>89</v>
      </c>
      <c r="E22" s="18" t="s">
        <v>85</v>
      </c>
      <c r="F22" s="18">
        <v>190</v>
      </c>
      <c r="G22" s="18">
        <v>130</v>
      </c>
      <c r="H22" s="18" t="s">
        <v>20</v>
      </c>
      <c r="I22" s="18" t="s">
        <v>21</v>
      </c>
      <c r="J22" s="18" t="s">
        <v>22</v>
      </c>
      <c r="K22" s="18" t="s">
        <v>23</v>
      </c>
      <c r="L22" s="18" t="s">
        <v>86</v>
      </c>
    </row>
    <row r="23" ht="63.75" spans="1:12">
      <c r="A23" s="18">
        <v>17</v>
      </c>
      <c r="B23" s="18" t="s">
        <v>90</v>
      </c>
      <c r="C23" s="18" t="s">
        <v>91</v>
      </c>
      <c r="D23" s="18" t="s">
        <v>92</v>
      </c>
      <c r="E23" s="18" t="s">
        <v>93</v>
      </c>
      <c r="F23" s="18">
        <v>285</v>
      </c>
      <c r="G23" s="18">
        <v>215</v>
      </c>
      <c r="H23" s="18" t="s">
        <v>20</v>
      </c>
      <c r="I23" s="18" t="s">
        <v>21</v>
      </c>
      <c r="J23" s="18" t="s">
        <v>22</v>
      </c>
      <c r="K23" s="18" t="s">
        <v>94</v>
      </c>
      <c r="L23" s="18" t="s">
        <v>86</v>
      </c>
    </row>
    <row r="24" ht="63.75" spans="1:12">
      <c r="A24" s="18">
        <v>18</v>
      </c>
      <c r="B24" s="18" t="s">
        <v>95</v>
      </c>
      <c r="C24" s="18" t="s">
        <v>96</v>
      </c>
      <c r="D24" s="18" t="s">
        <v>97</v>
      </c>
      <c r="E24" s="18" t="s">
        <v>93</v>
      </c>
      <c r="F24" s="18">
        <v>365</v>
      </c>
      <c r="G24" s="18">
        <v>295</v>
      </c>
      <c r="H24" s="18" t="s">
        <v>20</v>
      </c>
      <c r="I24" s="18" t="s">
        <v>21</v>
      </c>
      <c r="J24" s="18" t="s">
        <v>22</v>
      </c>
      <c r="K24" s="18" t="s">
        <v>65</v>
      </c>
      <c r="L24" s="18" t="s">
        <v>86</v>
      </c>
    </row>
    <row r="25" ht="76.5" spans="1:12">
      <c r="A25" s="18">
        <v>19</v>
      </c>
      <c r="B25" s="18" t="s">
        <v>98</v>
      </c>
      <c r="C25" s="18" t="s">
        <v>99</v>
      </c>
      <c r="D25" s="18" t="s">
        <v>100</v>
      </c>
      <c r="E25" s="18" t="s">
        <v>101</v>
      </c>
      <c r="F25" s="18">
        <v>270</v>
      </c>
      <c r="G25" s="18">
        <v>210</v>
      </c>
      <c r="H25" s="18" t="s">
        <v>20</v>
      </c>
      <c r="I25" s="18" t="s">
        <v>21</v>
      </c>
      <c r="J25" s="18" t="s">
        <v>22</v>
      </c>
      <c r="K25" s="18" t="s">
        <v>70</v>
      </c>
      <c r="L25" s="18" t="s">
        <v>86</v>
      </c>
    </row>
    <row r="26" ht="63.75" spans="1:12">
      <c r="A26" s="18">
        <v>20</v>
      </c>
      <c r="B26" s="18" t="s">
        <v>102</v>
      </c>
      <c r="C26" s="18" t="s">
        <v>103</v>
      </c>
      <c r="D26" s="18" t="s">
        <v>104</v>
      </c>
      <c r="E26" s="18" t="s">
        <v>85</v>
      </c>
      <c r="F26" s="18">
        <v>180</v>
      </c>
      <c r="G26" s="18">
        <v>120</v>
      </c>
      <c r="H26" s="18" t="s">
        <v>20</v>
      </c>
      <c r="I26" s="18" t="s">
        <v>21</v>
      </c>
      <c r="J26" s="18" t="s">
        <v>22</v>
      </c>
      <c r="K26" s="18" t="s">
        <v>105</v>
      </c>
      <c r="L26" s="18" t="s">
        <v>86</v>
      </c>
    </row>
    <row r="27" ht="63.75" spans="1:12">
      <c r="A27" s="18">
        <v>21</v>
      </c>
      <c r="B27" s="18" t="s">
        <v>106</v>
      </c>
      <c r="C27" s="18" t="s">
        <v>107</v>
      </c>
      <c r="D27" s="18" t="s">
        <v>108</v>
      </c>
      <c r="E27" s="18" t="s">
        <v>93</v>
      </c>
      <c r="F27" s="18">
        <v>400</v>
      </c>
      <c r="G27" s="18">
        <v>340</v>
      </c>
      <c r="H27" s="18" t="s">
        <v>20</v>
      </c>
      <c r="I27" s="18" t="s">
        <v>21</v>
      </c>
      <c r="J27" s="18" t="s">
        <v>22</v>
      </c>
      <c r="K27" s="18" t="s">
        <v>109</v>
      </c>
      <c r="L27" s="18" t="s">
        <v>86</v>
      </c>
    </row>
    <row r="28" ht="63.75" spans="1:12">
      <c r="A28" s="18">
        <v>22</v>
      </c>
      <c r="B28" s="18" t="s">
        <v>110</v>
      </c>
      <c r="C28" s="18" t="s">
        <v>111</v>
      </c>
      <c r="D28" s="18" t="s">
        <v>112</v>
      </c>
      <c r="E28" s="18" t="s">
        <v>93</v>
      </c>
      <c r="F28" s="18">
        <v>250</v>
      </c>
      <c r="G28" s="18">
        <v>190</v>
      </c>
      <c r="H28" s="18" t="s">
        <v>20</v>
      </c>
      <c r="I28" s="18" t="s">
        <v>21</v>
      </c>
      <c r="J28" s="18" t="s">
        <v>22</v>
      </c>
      <c r="K28" s="18" t="s">
        <v>60</v>
      </c>
      <c r="L28" s="18" t="s">
        <v>86</v>
      </c>
    </row>
    <row r="29" ht="75.75" spans="1:12">
      <c r="A29" s="18">
        <v>23</v>
      </c>
      <c r="B29" s="18" t="s">
        <v>113</v>
      </c>
      <c r="C29" s="18" t="s">
        <v>40</v>
      </c>
      <c r="D29" s="18" t="s">
        <v>114</v>
      </c>
      <c r="E29" s="18" t="s">
        <v>115</v>
      </c>
      <c r="F29" s="18">
        <v>85</v>
      </c>
      <c r="G29" s="18">
        <v>48.9153</v>
      </c>
      <c r="H29" s="18" t="s">
        <v>20</v>
      </c>
      <c r="I29" s="18" t="s">
        <v>21</v>
      </c>
      <c r="J29" s="18" t="s">
        <v>22</v>
      </c>
      <c r="K29" s="18" t="s">
        <v>24</v>
      </c>
      <c r="L29" s="18" t="s">
        <v>24</v>
      </c>
    </row>
    <row r="30" ht="63.75" spans="1:12">
      <c r="A30" s="18">
        <v>24</v>
      </c>
      <c r="B30" s="18" t="s">
        <v>116</v>
      </c>
      <c r="C30" s="18" t="s">
        <v>40</v>
      </c>
      <c r="D30" s="18" t="s">
        <v>117</v>
      </c>
      <c r="E30" s="18"/>
      <c r="F30" s="18">
        <v>180</v>
      </c>
      <c r="G30" s="18">
        <v>17</v>
      </c>
      <c r="H30" s="18" t="s">
        <v>20</v>
      </c>
      <c r="I30" s="18" t="s">
        <v>21</v>
      </c>
      <c r="J30" s="18" t="s">
        <v>22</v>
      </c>
      <c r="K30" s="18" t="s">
        <v>24</v>
      </c>
      <c r="L30" s="18" t="s">
        <v>24</v>
      </c>
    </row>
    <row r="31" ht="63.75" spans="1:12">
      <c r="A31" s="18">
        <v>25</v>
      </c>
      <c r="B31" s="18" t="s">
        <v>118</v>
      </c>
      <c r="C31" s="18" t="s">
        <v>119</v>
      </c>
      <c r="D31" s="18" t="s">
        <v>120</v>
      </c>
      <c r="E31" s="18"/>
      <c r="F31" s="18">
        <v>100.5</v>
      </c>
      <c r="G31" s="18">
        <v>100.5</v>
      </c>
      <c r="H31" s="18" t="s">
        <v>20</v>
      </c>
      <c r="I31" s="18" t="s">
        <v>21</v>
      </c>
      <c r="J31" s="18" t="s">
        <v>22</v>
      </c>
      <c r="K31" s="18" t="s">
        <v>29</v>
      </c>
      <c r="L31" s="18" t="s">
        <v>121</v>
      </c>
    </row>
    <row r="32" ht="63.75" spans="1:12">
      <c r="A32" s="18">
        <v>26</v>
      </c>
      <c r="B32" s="18" t="s">
        <v>122</v>
      </c>
      <c r="C32" s="18" t="s">
        <v>123</v>
      </c>
      <c r="D32" s="18" t="s">
        <v>124</v>
      </c>
      <c r="E32" s="18"/>
      <c r="F32" s="18">
        <v>93</v>
      </c>
      <c r="G32" s="18">
        <v>93</v>
      </c>
      <c r="H32" s="18" t="s">
        <v>20</v>
      </c>
      <c r="I32" s="18" t="s">
        <v>21</v>
      </c>
      <c r="J32" s="18" t="s">
        <v>22</v>
      </c>
      <c r="K32" s="18" t="s">
        <v>34</v>
      </c>
      <c r="L32" s="18" t="s">
        <v>121</v>
      </c>
    </row>
    <row r="33" ht="63.75" spans="1:12">
      <c r="A33" s="18">
        <v>27</v>
      </c>
      <c r="B33" s="18" t="s">
        <v>125</v>
      </c>
      <c r="C33" s="18" t="s">
        <v>88</v>
      </c>
      <c r="D33" s="18" t="s">
        <v>126</v>
      </c>
      <c r="E33" s="18"/>
      <c r="F33" s="18">
        <v>78</v>
      </c>
      <c r="G33" s="18">
        <v>78</v>
      </c>
      <c r="H33" s="18" t="s">
        <v>20</v>
      </c>
      <c r="I33" s="18" t="s">
        <v>21</v>
      </c>
      <c r="J33" s="18" t="s">
        <v>22</v>
      </c>
      <c r="K33" s="18" t="s">
        <v>23</v>
      </c>
      <c r="L33" s="18" t="s">
        <v>121</v>
      </c>
    </row>
    <row r="34" ht="63.75" spans="1:12">
      <c r="A34" s="18">
        <v>28</v>
      </c>
      <c r="B34" s="18" t="s">
        <v>127</v>
      </c>
      <c r="C34" s="18" t="s">
        <v>103</v>
      </c>
      <c r="D34" s="18" t="s">
        <v>128</v>
      </c>
      <c r="E34" s="18"/>
      <c r="F34" s="18">
        <v>70.5</v>
      </c>
      <c r="G34" s="18">
        <v>70.5</v>
      </c>
      <c r="H34" s="18" t="s">
        <v>20</v>
      </c>
      <c r="I34" s="18" t="s">
        <v>21</v>
      </c>
      <c r="J34" s="18" t="s">
        <v>22</v>
      </c>
      <c r="K34" s="18" t="s">
        <v>105</v>
      </c>
      <c r="L34" s="18" t="s">
        <v>121</v>
      </c>
    </row>
    <row r="35" ht="63.75" spans="1:12">
      <c r="A35" s="18">
        <v>29</v>
      </c>
      <c r="B35" s="18" t="s">
        <v>129</v>
      </c>
      <c r="C35" s="18" t="s">
        <v>91</v>
      </c>
      <c r="D35" s="18" t="s">
        <v>130</v>
      </c>
      <c r="E35" s="18"/>
      <c r="F35" s="18">
        <v>91.5</v>
      </c>
      <c r="G35" s="18">
        <v>91.5</v>
      </c>
      <c r="H35" s="18" t="s">
        <v>20</v>
      </c>
      <c r="I35" s="18" t="s">
        <v>21</v>
      </c>
      <c r="J35" s="18" t="s">
        <v>22</v>
      </c>
      <c r="K35" s="18" t="s">
        <v>94</v>
      </c>
      <c r="L35" s="18" t="s">
        <v>121</v>
      </c>
    </row>
    <row r="36" ht="63.75" spans="1:12">
      <c r="A36" s="18">
        <v>30</v>
      </c>
      <c r="B36" s="18" t="s">
        <v>131</v>
      </c>
      <c r="C36" s="18" t="s">
        <v>132</v>
      </c>
      <c r="D36" s="18" t="s">
        <v>133</v>
      </c>
      <c r="E36" s="18" t="s">
        <v>134</v>
      </c>
      <c r="F36" s="18">
        <v>150</v>
      </c>
      <c r="G36" s="18">
        <v>70</v>
      </c>
      <c r="H36" s="18" t="s">
        <v>20</v>
      </c>
      <c r="I36" s="18" t="s">
        <v>21</v>
      </c>
      <c r="J36" s="18" t="s">
        <v>22</v>
      </c>
      <c r="K36" s="18" t="s">
        <v>70</v>
      </c>
      <c r="L36" s="18" t="s">
        <v>24</v>
      </c>
    </row>
    <row r="37" ht="63.75" spans="1:12">
      <c r="A37" s="18">
        <v>31</v>
      </c>
      <c r="B37" s="18" t="s">
        <v>135</v>
      </c>
      <c r="C37" s="18" t="s">
        <v>40</v>
      </c>
      <c r="D37" s="18" t="s">
        <v>136</v>
      </c>
      <c r="E37" s="18"/>
      <c r="F37" s="18"/>
      <c r="G37" s="18">
        <v>286</v>
      </c>
      <c r="H37" s="18" t="s">
        <v>20</v>
      </c>
      <c r="I37" s="18" t="s">
        <v>21</v>
      </c>
      <c r="J37" s="18" t="s">
        <v>22</v>
      </c>
      <c r="K37" s="18" t="s">
        <v>24</v>
      </c>
      <c r="L37" s="18" t="s">
        <v>24</v>
      </c>
    </row>
    <row r="38" ht="63.75" spans="1:12">
      <c r="A38" s="18">
        <v>32</v>
      </c>
      <c r="B38" s="18" t="s">
        <v>137</v>
      </c>
      <c r="C38" s="18" t="s">
        <v>119</v>
      </c>
      <c r="D38" s="18" t="s">
        <v>138</v>
      </c>
      <c r="E38" s="18" t="s">
        <v>139</v>
      </c>
      <c r="F38" s="18">
        <v>1900</v>
      </c>
      <c r="G38" s="18">
        <v>612.9165</v>
      </c>
      <c r="H38" s="18" t="s">
        <v>20</v>
      </c>
      <c r="I38" s="18" t="s">
        <v>21</v>
      </c>
      <c r="J38" s="18" t="s">
        <v>22</v>
      </c>
      <c r="K38" s="18" t="s">
        <v>140</v>
      </c>
      <c r="L38" s="18" t="s">
        <v>140</v>
      </c>
    </row>
    <row r="39" ht="63.75" spans="1:12">
      <c r="A39" s="18">
        <v>33</v>
      </c>
      <c r="B39" s="18" t="s">
        <v>141</v>
      </c>
      <c r="C39" s="18" t="s">
        <v>142</v>
      </c>
      <c r="D39" s="18" t="s">
        <v>143</v>
      </c>
      <c r="E39" s="18" t="s">
        <v>144</v>
      </c>
      <c r="F39" s="18">
        <v>5</v>
      </c>
      <c r="G39" s="18">
        <v>5</v>
      </c>
      <c r="H39" s="18" t="s">
        <v>20</v>
      </c>
      <c r="I39" s="18" t="s">
        <v>21</v>
      </c>
      <c r="J39" s="18" t="s">
        <v>22</v>
      </c>
      <c r="K39" s="18" t="s">
        <v>86</v>
      </c>
      <c r="L39" s="18" t="s">
        <v>86</v>
      </c>
    </row>
    <row r="40" ht="63.75" spans="1:12">
      <c r="A40" s="18">
        <v>34</v>
      </c>
      <c r="B40" s="18" t="s">
        <v>145</v>
      </c>
      <c r="C40" s="18" t="s">
        <v>146</v>
      </c>
      <c r="D40" s="18" t="s">
        <v>147</v>
      </c>
      <c r="E40" s="18" t="s">
        <v>148</v>
      </c>
      <c r="F40" s="18">
        <v>110</v>
      </c>
      <c r="G40" s="18">
        <v>110</v>
      </c>
      <c r="H40" s="18" t="s">
        <v>20</v>
      </c>
      <c r="I40" s="18" t="s">
        <v>21</v>
      </c>
      <c r="J40" s="18" t="s">
        <v>22</v>
      </c>
      <c r="K40" s="18" t="s">
        <v>86</v>
      </c>
      <c r="L40" s="18" t="s">
        <v>86</v>
      </c>
    </row>
    <row r="41" ht="63.75" spans="1:12">
      <c r="A41" s="18">
        <v>35</v>
      </c>
      <c r="B41" s="18" t="s">
        <v>149</v>
      </c>
      <c r="C41" s="18" t="s">
        <v>150</v>
      </c>
      <c r="D41" s="18" t="s">
        <v>151</v>
      </c>
      <c r="E41" s="18" t="s">
        <v>152</v>
      </c>
      <c r="F41" s="18">
        <v>340</v>
      </c>
      <c r="G41" s="18">
        <v>181.76</v>
      </c>
      <c r="H41" s="18" t="s">
        <v>20</v>
      </c>
      <c r="I41" s="18" t="s">
        <v>21</v>
      </c>
      <c r="J41" s="18" t="s">
        <v>22</v>
      </c>
      <c r="K41" s="18" t="s">
        <v>24</v>
      </c>
      <c r="L41" s="18" t="s">
        <v>24</v>
      </c>
    </row>
  </sheetData>
  <autoFilter xmlns:etc="http://www.wps.cn/officeDocument/2017/etCustomData" ref="A5:XDK41" etc:filterBottomFollowUsedRange="0">
    <extLst/>
  </autoFilter>
  <mergeCells count="14">
    <mergeCell ref="A2:L2"/>
    <mergeCell ref="A6:B6"/>
    <mergeCell ref="A3:A5"/>
    <mergeCell ref="B3:B5"/>
    <mergeCell ref="C3:C5"/>
    <mergeCell ref="D3:D5"/>
    <mergeCell ref="E3:E5"/>
    <mergeCell ref="F3:F5"/>
    <mergeCell ref="G3:G5"/>
    <mergeCell ref="H3:H5"/>
    <mergeCell ref="I3:I5"/>
    <mergeCell ref="J3:J5"/>
    <mergeCell ref="K4:K5"/>
    <mergeCell ref="L4:L5"/>
  </mergeCells>
  <pageMargins left="0.75" right="0.75" top="0.393055555555556" bottom="1" header="0.236111111111111" footer="0.5"/>
  <pageSetup paperSize="9" scale="4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MADE</cp:lastModifiedBy>
  <dcterms:created xsi:type="dcterms:W3CDTF">2023-03-15T15:22:00Z</dcterms:created>
  <dcterms:modified xsi:type="dcterms:W3CDTF">2026-10-13T08:47:29Z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08BF39D7088B47028698C71E6DF42F76_13</vt:lpwstr>
  </property>
  <property fmtid="{D5CDD505-2E9C-101B-9397-08002B2CF9AE}" pid="3" name="KSOProductBuildVer">
    <vt:lpwstr>2052-12.1.0.28505</vt:lpwstr>
  </property>
  <property fmtid="{D5CDD505-2E9C-101B-9397-08002B2CF9AE}" pid="4" name="CalculationRule">
    <vt:i4>0</vt:i4>
  </property>
</Properties>
</file>